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<sst xmlns="http://schemas.openxmlformats.org/spreadsheetml/2006/main" count="275" uniqueCount="148">
  <si>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</si>
  <si>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</si>
  <si>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</si>
  <si>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</si>
  <si>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</si>
  <si>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</si>
  <si>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</si>
  <si>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</si>
  <si>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</si>
  <si>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</si>
  <si>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</si>
  <si>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</si>
  <si>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</si>
  <si>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</si>
  <si>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</si>
  <si>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</si>
  <si>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</si>
  <si>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</si>
  <si>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</si>
  <si>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</si>
  <si>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</si>
  <si>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</si>
  <si>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</si>
  <si>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</si>
  <si>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</si>
  <si>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</si>
  <si>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</si>
  <si>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</si>
  <si>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</si>
  <si>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</si>
  <si>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</si>
  <si>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</si>
  <si>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</si>
  <si>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</si>
  <si>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</si>
  <si>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</si>
  <si>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</si>
  <si>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</si>
  <si>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</si>
  <si>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</si>
  <si>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</si>
  <si>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</si>
  <si>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</si>
  <si>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</si>
  <si>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</si>
  <si>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</si>
  <si>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</si>
  <si>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</si>
  <si>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</si>
  <si>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</si>
  <si>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</si>
  <si>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</si>
  <si>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</si>
  <si>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</si>
  <si>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</si>
  <si>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</si>
  <si>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</si>
  <si>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</si>
  <si>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</si>
  <si>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</si>
  <si>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</si>
  <si>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</si>
  <si>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</si>
  <si>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</si>
  <si>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</si>
  <si>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</si>
  <si>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</si>
  <si>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</si>
  <si>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</si>
  <si>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</si>
  <si>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</si>
  <si>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</si>
  <si>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</si>
  <si>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</si>
  <si>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</si>
  <si>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</si>
  <si>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</si>
  <si>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</si>
  <si>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</si>
  <si>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</si>
  <si>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</si>
  <si>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</si>
  <si>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</si>
  <si>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</si>
  <si>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</si>
  <si>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</si>
  <si>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</si>
  <si>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</si>
  <si>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</si>
  <si>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</si>
  <si>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</si>
  <si>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</si>
  <si>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</si>
  <si>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</si>
  <si>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</si>
  <si>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</si>
  <si>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</si>
  <si>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</si>
  <si>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</si>
  <si>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</si>
  <si>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</si>
  <si>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</si>
  <si>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</si>
  <si>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</si>
  <si>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</si>
  <si>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</si>
  <si>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</si>
  <si>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</si>
  <si>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</si>
  <si>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</si>
  <si>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</si>
  <si>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</si>
  <si>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</si>
  <si>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</si>
  <si>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</si>
  <si>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</si>
  <si>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</si>
  <si>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</si>
  <si>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</si>
  <si>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</si>
  <si>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</si>
  <si>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</si>
  <si>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</si>
  <si>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</si>
  <si>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６０席</t>
    <rPh sb="2" eb="3">
      <t>セキ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</si>
  <si>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</si>
  <si>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</si>
  <si>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</si>
  <si>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</si>
  <si>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福岡</t>
    <rPh sb="0" eb="2">
      <t>フクオカ</t>
    </rPh>
    <phoneticPr fontId="1"/>
  </si>
  <si>
    <t>ＡＮＡ１２０９便</t>
    <rPh sb="7" eb="8">
      <t>ビン</t>
    </rPh>
    <phoneticPr fontId="1"/>
  </si>
  <si>
    <t>１６０席</t>
    <rPh sb="3" eb="4">
      <t>セキ</t>
    </rPh>
    <phoneticPr fontId="1"/>
  </si>
  <si>
    <t>￥１７，８００－</t>
    <phoneticPr fontId="1"/>
  </si>
  <si>
    <t>ＡＮＡ１２０５便</t>
    <rPh sb="7" eb="8">
      <t>ビン</t>
    </rPh>
    <phoneticPr fontId="1"/>
  </si>
  <si>
    <t>９９席</t>
    <rPh sb="2" eb="3">
      <t>セキ</t>
    </rPh>
    <phoneticPr fontId="1"/>
  </si>
  <si>
    <t>￥１９，５００－</t>
    <phoneticPr fontId="1"/>
  </si>
  <si>
    <t>復路　（３月２７日　火曜日）</t>
    <rPh sb="0" eb="2">
      <t>フクロ</t>
    </rPh>
    <rPh sb="5" eb="6">
      <t>ツキ</t>
    </rPh>
    <rPh sb="8" eb="9">
      <t>ヒ</t>
    </rPh>
    <rPh sb="10" eb="13">
      <t>カヨウビ</t>
    </rPh>
    <phoneticPr fontId="1"/>
  </si>
  <si>
    <t>ＡＮＡ１２０６便</t>
    <rPh sb="7" eb="8">
      <t>ビン</t>
    </rPh>
    <phoneticPr fontId="1"/>
  </si>
  <si>
    <t>￥１８，０００－</t>
    <phoneticPr fontId="1"/>
  </si>
  <si>
    <t>ＡＮＡ１２０８便</t>
    <rPh sb="7" eb="8">
      <t>ビン</t>
    </rPh>
    <phoneticPr fontId="1"/>
  </si>
  <si>
    <t>￥１７，７００－</t>
    <phoneticPr fontId="1"/>
  </si>
  <si>
    <t>那覇</t>
    <rPh sb="0" eb="2">
      <t>ナハ</t>
    </rPh>
    <phoneticPr fontId="1"/>
  </si>
  <si>
    <t>ＡＮＡ１２１４便</t>
    <rPh sb="7" eb="8">
      <t>ビン</t>
    </rPh>
    <phoneticPr fontId="1"/>
  </si>
  <si>
    <t>福岡</t>
    <rPh sb="0" eb="2">
      <t>フクオカ</t>
    </rPh>
    <phoneticPr fontId="1"/>
  </si>
  <si>
    <t>ＡＮＡ１２１４便</t>
    <rPh sb="7" eb="8">
      <t>ビン</t>
    </rPh>
    <phoneticPr fontId="1"/>
  </si>
  <si>
    <t>１０名様</t>
    <rPh sb="2" eb="3">
      <t>メイ</t>
    </rPh>
    <rPh sb="3" eb="4">
      <t>サマ</t>
    </rPh>
    <phoneticPr fontId="1"/>
  </si>
  <si>
    <t>１６０名様</t>
    <rPh sb="3" eb="4">
      <t>メイ</t>
    </rPh>
    <rPh sb="4" eb="5">
      <t>サマ</t>
    </rPh>
    <phoneticPr fontId="1"/>
  </si>
  <si>
    <t>熊本県中体連バレーボール専門部</t>
    <rPh sb="0" eb="2">
      <t>クマモト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</si>
</sst>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right" vertical="center"/>
    </xf>
    <xf numFmtId="38" fontId="7" fillId="0" borderId="2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38" fontId="7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6" fontId="18" fillId="0" borderId="1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L13" sqref="L13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120">
        <f ca="1">TODAY()</f>
        <v>43119</v>
      </c>
      <c r="AS1" s="120"/>
      <c r="AT1" s="120"/>
      <c r="AU1" s="120"/>
      <c r="AV1" s="120"/>
      <c r="AW1" s="120"/>
      <c r="AX1" s="120"/>
      <c r="AY1" s="120"/>
    </row>
    <row r="2" spans="3:51" ht="14.25" customHeight="1">
      <c r="C2" s="121" t="s">
        <v>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</row>
    <row r="3" spans="3:51" ht="14.25" customHeight="1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122" t="s">
        <v>147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123" t="s">
        <v>90</v>
      </c>
      <c r="AC13" s="123"/>
      <c r="AD13" s="123"/>
      <c r="AE13" s="123"/>
      <c r="AF13" s="123"/>
      <c r="AG13" s="123"/>
      <c r="AH13" s="123"/>
      <c r="AI13" s="123"/>
      <c r="AJ13" s="123"/>
      <c r="AK13" s="123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124" t="s">
        <v>91</v>
      </c>
      <c r="AC14" s="124"/>
      <c r="AD14" s="124"/>
      <c r="AE14" s="124"/>
      <c r="AF14" s="124"/>
      <c r="AG14" s="124"/>
      <c r="AH14" s="124"/>
      <c r="AI14" s="124"/>
      <c r="AJ14" s="124"/>
      <c r="AK14" s="124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114" t="s">
        <v>15</v>
      </c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</row>
    <row r="17" spans="3:52" ht="28.5" customHeight="1">
      <c r="Q17" s="9"/>
      <c r="R17" s="9"/>
      <c r="S17" s="9"/>
      <c r="T17" s="9"/>
      <c r="U17" s="9"/>
      <c r="AB17" s="117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115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113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114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2" t="s">
        <v>0</v>
      </c>
      <c r="G27" s="103"/>
      <c r="H27" s="103"/>
      <c r="I27" s="103"/>
      <c r="J27" s="103"/>
      <c r="K27" s="103"/>
      <c r="L27" s="104"/>
      <c r="M27" s="107" t="s">
        <v>145</v>
      </c>
      <c r="N27" s="105"/>
      <c r="O27" s="105"/>
      <c r="P27" s="105"/>
      <c r="Q27" s="105"/>
      <c r="R27" s="105" t="s">
        <v>83</v>
      </c>
      <c r="S27" s="105"/>
      <c r="T27" s="105" t="s">
        <v>146</v>
      </c>
      <c r="U27" s="105"/>
      <c r="V27" s="105"/>
      <c r="W27" s="105"/>
      <c r="X27" s="106"/>
      <c r="Y27" s="107"/>
      <c r="Z27" s="105"/>
      <c r="AA27" s="105"/>
      <c r="AB27" s="105"/>
      <c r="AC27" s="105"/>
      <c r="AD27" s="105" t="s">
        <v>83</v>
      </c>
      <c r="AE27" s="105"/>
      <c r="AF27" s="105"/>
      <c r="AG27" s="105"/>
      <c r="AH27" s="105"/>
      <c r="AI27" s="105"/>
      <c r="AJ27" s="106"/>
      <c r="AK27" s="107"/>
      <c r="AL27" s="105"/>
      <c r="AM27" s="105"/>
      <c r="AN27" s="105"/>
      <c r="AO27" s="105"/>
      <c r="AP27" s="105" t="s">
        <v>83</v>
      </c>
      <c r="AQ27" s="105"/>
      <c r="AR27" s="105"/>
      <c r="AS27" s="105"/>
      <c r="AT27" s="105"/>
      <c r="AU27" s="105"/>
      <c r="AV27" s="106"/>
    </row>
    <row r="28" spans="3:52" ht="18" customHeight="1">
      <c r="F28" s="108" t="s">
        <v>5</v>
      </c>
      <c r="G28" s="109"/>
      <c r="H28" s="102" t="s">
        <v>1</v>
      </c>
      <c r="I28" s="103"/>
      <c r="J28" s="103"/>
      <c r="K28" s="103"/>
      <c r="L28" s="104"/>
      <c r="M28" s="96" t="s">
        <v>112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96" t="s">
        <v>76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  <c r="AK28" s="96" t="s">
        <v>76</v>
      </c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</row>
    <row r="29" spans="3:52" ht="18" customHeight="1">
      <c r="F29" s="110"/>
      <c r="G29" s="111"/>
      <c r="H29" s="102" t="s">
        <v>2</v>
      </c>
      <c r="I29" s="103"/>
      <c r="J29" s="103"/>
      <c r="K29" s="103"/>
      <c r="L29" s="104"/>
      <c r="M29" s="96" t="s">
        <v>76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6" t="s">
        <v>76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  <c r="AK29" s="96" t="s">
        <v>76</v>
      </c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3:52" ht="18" customHeight="1">
      <c r="F30" s="112"/>
      <c r="G30" s="113"/>
      <c r="H30" s="102" t="s">
        <v>3</v>
      </c>
      <c r="I30" s="103"/>
      <c r="J30" s="103"/>
      <c r="K30" s="103"/>
      <c r="L30" s="104"/>
      <c r="M30" s="96">
        <f>SUM(M28:X29)</f>
        <v>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96" t="s">
        <v>76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  <c r="AK30" s="96" t="s">
        <v>76</v>
      </c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3:52" ht="18" customHeight="1">
      <c r="F31" s="102" t="s">
        <v>4</v>
      </c>
      <c r="G31" s="103"/>
      <c r="H31" s="103"/>
      <c r="I31" s="103"/>
      <c r="J31" s="103"/>
      <c r="K31" s="103"/>
      <c r="L31" s="104"/>
      <c r="M31" s="96"/>
      <c r="N31" s="97"/>
      <c r="O31" s="97"/>
      <c r="P31" s="97"/>
      <c r="Q31" s="97"/>
      <c r="R31" s="98"/>
      <c r="S31" s="96" t="s">
        <v>76</v>
      </c>
      <c r="T31" s="97"/>
      <c r="U31" s="97"/>
      <c r="V31" s="97"/>
      <c r="W31" s="97"/>
      <c r="X31" s="98"/>
      <c r="Y31" s="96" t="s">
        <v>76</v>
      </c>
      <c r="Z31" s="97"/>
      <c r="AA31" s="97"/>
      <c r="AB31" s="97"/>
      <c r="AC31" s="97"/>
      <c r="AD31" s="98"/>
      <c r="AE31" s="96" t="s">
        <v>76</v>
      </c>
      <c r="AF31" s="97"/>
      <c r="AG31" s="97"/>
      <c r="AH31" s="97"/>
      <c r="AI31" s="97"/>
      <c r="AJ31" s="98"/>
      <c r="AK31" s="96" t="s">
        <v>76</v>
      </c>
      <c r="AL31" s="97"/>
      <c r="AM31" s="97"/>
      <c r="AN31" s="97"/>
      <c r="AO31" s="97"/>
      <c r="AP31" s="98"/>
      <c r="AQ31" s="96" t="s">
        <v>76</v>
      </c>
      <c r="AR31" s="97"/>
      <c r="AS31" s="97"/>
      <c r="AT31" s="97"/>
      <c r="AU31" s="97"/>
      <c r="AV31" s="98"/>
    </row>
    <row r="32" spans="3:52" ht="15.75" customHeight="1">
      <c r="G32" s="13" t="s">
        <v>27</v>
      </c>
      <c r="H32" s="12"/>
      <c r="I32" s="11"/>
      <c r="J32" s="11"/>
      <c r="K32" s="11"/>
      <c r="M32" s="99">
        <f ca="1">AR1</f>
        <v>43119</v>
      </c>
      <c r="N32" s="99"/>
      <c r="O32" s="99"/>
      <c r="P32" s="99"/>
      <c r="Q32" s="99"/>
      <c r="R32" s="99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00">
        <v>0</v>
      </c>
      <c r="S44" s="100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92" t="s">
        <v>60</v>
      </c>
      <c r="I51" s="92"/>
      <c r="J51" s="92"/>
      <c r="K51" s="92"/>
      <c r="L51" s="25"/>
      <c r="M51" s="101">
        <v>0</v>
      </c>
      <c r="N51" s="101"/>
      <c r="O51" s="101"/>
      <c r="P51" s="101"/>
      <c r="Q51" s="101"/>
      <c r="R51" s="101"/>
      <c r="S51" s="101"/>
      <c r="T51" s="101"/>
      <c r="U51" s="26" t="s">
        <v>67</v>
      </c>
      <c r="V51" s="27"/>
      <c r="W51" s="27"/>
      <c r="X51" s="27"/>
      <c r="Y51" s="27"/>
      <c r="Z51" s="95" t="s">
        <v>78</v>
      </c>
      <c r="AA51" s="95"/>
      <c r="AB51" s="95"/>
      <c r="AC51" s="95"/>
      <c r="AD51" s="89">
        <v>2018</v>
      </c>
      <c r="AE51" s="89"/>
      <c r="AF51" s="28" t="s">
        <v>22</v>
      </c>
      <c r="AG51" s="89"/>
      <c r="AH51" s="89"/>
      <c r="AI51" s="26" t="s">
        <v>77</v>
      </c>
      <c r="AJ51" s="89"/>
      <c r="AK51" s="89"/>
      <c r="AL51" s="26" t="s">
        <v>69</v>
      </c>
      <c r="AM51" s="24"/>
      <c r="AR51" s="2"/>
    </row>
    <row r="52" spans="3:45" ht="20.25" customHeight="1">
      <c r="H52" s="92" t="s">
        <v>61</v>
      </c>
      <c r="I52" s="92"/>
      <c r="J52" s="92"/>
      <c r="K52" s="92"/>
      <c r="L52" s="25"/>
      <c r="M52" s="94"/>
      <c r="N52" s="94"/>
      <c r="O52" s="94"/>
      <c r="P52" s="94"/>
      <c r="Q52" s="94"/>
      <c r="R52" s="94"/>
      <c r="S52" s="94"/>
      <c r="T52" s="94"/>
      <c r="U52" s="29" t="s">
        <v>67</v>
      </c>
      <c r="V52" s="27"/>
      <c r="W52" s="27"/>
      <c r="X52" s="27"/>
      <c r="Y52" s="27"/>
      <c r="Z52" s="95" t="s">
        <v>78</v>
      </c>
      <c r="AA52" s="95"/>
      <c r="AB52" s="95"/>
      <c r="AC52" s="95"/>
      <c r="AD52" s="91">
        <v>2018</v>
      </c>
      <c r="AE52" s="91"/>
      <c r="AF52" s="22" t="s">
        <v>22</v>
      </c>
      <c r="AG52" s="91">
        <v>3</v>
      </c>
      <c r="AH52" s="91"/>
      <c r="AI52" s="29" t="s">
        <v>77</v>
      </c>
      <c r="AJ52" s="91">
        <v>20</v>
      </c>
      <c r="AK52" s="91"/>
      <c r="AL52" s="29" t="s">
        <v>69</v>
      </c>
      <c r="AM52" s="24"/>
      <c r="AR52" s="2"/>
    </row>
    <row r="53" spans="3:45" ht="20.25" customHeight="1">
      <c r="H53" s="92" t="s">
        <v>62</v>
      </c>
      <c r="I53" s="92"/>
      <c r="J53" s="92"/>
      <c r="K53" s="92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93" t="s">
        <v>71</v>
      </c>
      <c r="H58" s="93"/>
      <c r="I58" s="89">
        <v>2018</v>
      </c>
      <c r="J58" s="89"/>
      <c r="K58" s="26" t="s">
        <v>22</v>
      </c>
      <c r="L58" s="89">
        <v>3</v>
      </c>
      <c r="M58" s="89"/>
      <c r="N58" s="26" t="s">
        <v>68</v>
      </c>
      <c r="O58" s="89">
        <v>2</v>
      </c>
      <c r="P58" s="89"/>
      <c r="Q58" s="26" t="s">
        <v>72</v>
      </c>
      <c r="R58" s="26"/>
      <c r="S58" s="26"/>
      <c r="T58" s="26"/>
      <c r="U58" s="80" t="s">
        <v>108</v>
      </c>
      <c r="V58" s="26"/>
      <c r="W58" s="26"/>
      <c r="X58" s="26"/>
      <c r="Y58" s="26"/>
      <c r="Z58" s="26"/>
      <c r="AA58" s="26"/>
      <c r="AB58" s="88">
        <f>R44</f>
        <v>0</v>
      </c>
      <c r="AC58" s="88"/>
      <c r="AD58" s="88"/>
      <c r="AE58" s="88"/>
      <c r="AF58" s="89" t="s">
        <v>67</v>
      </c>
      <c r="AG58" s="89"/>
      <c r="AH58" s="26" t="s">
        <v>110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87" t="s">
        <v>71</v>
      </c>
      <c r="H59" s="87"/>
      <c r="I59" s="91">
        <v>2018</v>
      </c>
      <c r="J59" s="91"/>
      <c r="K59" s="29" t="s">
        <v>22</v>
      </c>
      <c r="L59" s="91">
        <v>3</v>
      </c>
      <c r="M59" s="91"/>
      <c r="N59" s="29" t="s">
        <v>68</v>
      </c>
      <c r="O59" s="91">
        <v>3</v>
      </c>
      <c r="P59" s="91"/>
      <c r="Q59" s="29" t="s">
        <v>79</v>
      </c>
      <c r="R59" s="29"/>
      <c r="S59" s="29"/>
      <c r="T59" s="29"/>
      <c r="U59" s="81" t="s">
        <v>108</v>
      </c>
      <c r="V59" s="29"/>
      <c r="W59" s="29"/>
      <c r="X59" s="29"/>
      <c r="Y59" s="29"/>
      <c r="Z59" s="29"/>
      <c r="AA59" s="29"/>
      <c r="AB59" s="88">
        <v>3430</v>
      </c>
      <c r="AC59" s="88"/>
      <c r="AD59" s="88"/>
      <c r="AE59" s="88"/>
      <c r="AF59" s="89" t="s">
        <v>67</v>
      </c>
      <c r="AG59" s="89"/>
      <c r="AH59" s="26" t="s">
        <v>110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87" t="s">
        <v>71</v>
      </c>
      <c r="H60" s="87"/>
      <c r="I60" s="91">
        <v>2018</v>
      </c>
      <c r="J60" s="91"/>
      <c r="K60" s="29" t="s">
        <v>22</v>
      </c>
      <c r="L60" s="91">
        <v>3</v>
      </c>
      <c r="M60" s="91"/>
      <c r="N60" s="29" t="s">
        <v>68</v>
      </c>
      <c r="O60" s="91">
        <v>10</v>
      </c>
      <c r="P60" s="91"/>
      <c r="Q60" s="29" t="s">
        <v>79</v>
      </c>
      <c r="R60" s="29"/>
      <c r="S60" s="29"/>
      <c r="T60" s="29"/>
      <c r="U60" s="81" t="s">
        <v>109</v>
      </c>
      <c r="V60" s="29"/>
      <c r="W60" s="29"/>
      <c r="X60" s="29"/>
      <c r="Y60" s="29"/>
      <c r="Z60" s="29"/>
      <c r="AA60" s="29"/>
      <c r="AB60" s="88">
        <v>6430</v>
      </c>
      <c r="AC60" s="88"/>
      <c r="AD60" s="88"/>
      <c r="AE60" s="88"/>
      <c r="AF60" s="89" t="s">
        <v>67</v>
      </c>
      <c r="AG60" s="89"/>
      <c r="AH60" s="26" t="s">
        <v>110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87" t="s">
        <v>71</v>
      </c>
      <c r="H61" s="87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109</v>
      </c>
      <c r="V61" s="29"/>
      <c r="W61" s="29"/>
      <c r="X61" s="29"/>
      <c r="Y61" s="29"/>
      <c r="Z61" s="29"/>
      <c r="AA61" s="29"/>
      <c r="AB61" s="88">
        <v>6430</v>
      </c>
      <c r="AC61" s="88"/>
      <c r="AD61" s="88"/>
      <c r="AE61" s="88"/>
      <c r="AF61" s="89" t="s">
        <v>67</v>
      </c>
      <c r="AG61" s="89"/>
      <c r="AH61" s="26" t="s">
        <v>110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87" t="s">
        <v>71</v>
      </c>
      <c r="H62" s="87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109</v>
      </c>
      <c r="V62" s="29"/>
      <c r="W62" s="29"/>
      <c r="X62" s="29"/>
      <c r="Y62" s="29"/>
      <c r="Z62" s="29"/>
      <c r="AA62" s="29"/>
      <c r="AB62" s="88">
        <v>9430</v>
      </c>
      <c r="AC62" s="88"/>
      <c r="AD62" s="88"/>
      <c r="AE62" s="88"/>
      <c r="AF62" s="89" t="s">
        <v>67</v>
      </c>
      <c r="AG62" s="89"/>
      <c r="AH62" s="26" t="s">
        <v>110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87" t="s">
        <v>71</v>
      </c>
      <c r="H63" s="87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109</v>
      </c>
      <c r="V63" s="29"/>
      <c r="W63" s="29"/>
      <c r="X63" s="29"/>
      <c r="Y63" s="29"/>
      <c r="Z63" s="29"/>
      <c r="AA63" s="29"/>
      <c r="AB63" s="88" t="s">
        <v>111</v>
      </c>
      <c r="AC63" s="88"/>
      <c r="AD63" s="88"/>
      <c r="AE63" s="88"/>
      <c r="AF63" s="89"/>
      <c r="AG63" s="8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90" t="str">
        <f>M27</f>
        <v>１０名様</v>
      </c>
      <c r="R64" s="90"/>
      <c r="S64" s="90"/>
      <c r="T64" t="s">
        <v>85</v>
      </c>
    </row>
    <row r="65" spans="9:9" ht="15" customHeight="1">
      <c r="I65" s="10" t="s">
        <v>86</v>
      </c>
    </row>
  </sheetData>
  <mergeCells count="79">
    <mergeCell ref="AB16:AX17"/>
    <mergeCell ref="AR1:AY1"/>
    <mergeCell ref="C2:AY3"/>
    <mergeCell ref="C5:X5"/>
    <mergeCell ref="AB13:AK13"/>
    <mergeCell ref="AB14:AK14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M29:X29"/>
    <mergeCell ref="Y29:AJ29"/>
    <mergeCell ref="AK29:AV29"/>
    <mergeCell ref="H30:L30"/>
    <mergeCell ref="M30:X30"/>
    <mergeCell ref="Y30:AJ30"/>
    <mergeCell ref="AK30:AV30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H52:K52"/>
    <mergeCell ref="M52:T52"/>
    <mergeCell ref="Z52:AC52"/>
    <mergeCell ref="AD52:AE52"/>
    <mergeCell ref="AG52:AH52"/>
    <mergeCell ref="H53:K53"/>
    <mergeCell ref="G58:H58"/>
    <mergeCell ref="I58:J58"/>
    <mergeCell ref="L58:M58"/>
    <mergeCell ref="O58:P58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zoomScale="110" zoomScaleNormal="100" zoomScaleSheetLayoutView="110" workbookViewId="0">
      <selection activeCell="G31" sqref="G3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2" t="s">
        <v>116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125" t="s">
        <v>122</v>
      </c>
      <c r="B3" s="125"/>
      <c r="C3" s="125"/>
      <c r="D3" s="125"/>
      <c r="E3" s="125"/>
      <c r="F3" s="125"/>
      <c r="G3" s="125"/>
      <c r="H3" s="125"/>
      <c r="I3" s="125"/>
    </row>
    <row r="4" spans="1:9" ht="18" customHeight="1"/>
    <row r="5" spans="1:9" s="43" customFormat="1" ht="28.5" customHeight="1" thickBot="1">
      <c r="A5" s="42"/>
      <c r="B5" s="131" t="s">
        <v>127</v>
      </c>
      <c r="C5" s="131"/>
      <c r="D5" s="131"/>
      <c r="E5" s="131"/>
      <c r="F5" s="131"/>
      <c r="G5" s="131"/>
      <c r="H5" s="52" t="s">
        <v>101</v>
      </c>
    </row>
    <row r="6" spans="1:9" ht="18" customHeight="1" thickBot="1"/>
    <row r="7" spans="1:9" s="38" customFormat="1" ht="26.25" customHeight="1">
      <c r="A7" s="44" t="s">
        <v>117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7" t="s">
        <v>95</v>
      </c>
      <c r="B8" s="105"/>
      <c r="C8" s="106"/>
      <c r="D8" s="65" t="s">
        <v>97</v>
      </c>
      <c r="E8" s="107" t="s">
        <v>96</v>
      </c>
      <c r="F8" s="106"/>
      <c r="G8" s="65" t="s">
        <v>94</v>
      </c>
      <c r="H8" s="107" t="s">
        <v>105</v>
      </c>
      <c r="I8" s="133"/>
    </row>
    <row r="9" spans="1:9" ht="18" customHeight="1" thickBot="1">
      <c r="A9" s="127" t="s">
        <v>129</v>
      </c>
      <c r="B9" s="106"/>
      <c r="C9" s="33">
        <v>0.64236111111111105</v>
      </c>
      <c r="D9" s="65" t="s">
        <v>130</v>
      </c>
      <c r="E9" s="65" t="s">
        <v>93</v>
      </c>
      <c r="F9" s="33">
        <v>0.71527777777777779</v>
      </c>
      <c r="G9" s="65" t="s">
        <v>131</v>
      </c>
      <c r="H9" s="107" t="s">
        <v>132</v>
      </c>
      <c r="I9" s="133"/>
    </row>
    <row r="10" spans="1:9" s="38" customFormat="1" ht="26.25" customHeight="1">
      <c r="A10" s="44" t="s">
        <v>118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7" t="s">
        <v>95</v>
      </c>
      <c r="B11" s="105"/>
      <c r="C11" s="106"/>
      <c r="D11" s="32" t="s">
        <v>97</v>
      </c>
      <c r="E11" s="107" t="s">
        <v>96</v>
      </c>
      <c r="F11" s="106"/>
      <c r="G11" s="32" t="s">
        <v>94</v>
      </c>
      <c r="H11" s="107" t="s">
        <v>105</v>
      </c>
      <c r="I11" s="133"/>
    </row>
    <row r="12" spans="1:9" ht="18" customHeight="1">
      <c r="A12" s="127" t="s">
        <v>129</v>
      </c>
      <c r="B12" s="106"/>
      <c r="C12" s="33">
        <v>0.4236111111111111</v>
      </c>
      <c r="D12" s="78" t="s">
        <v>133</v>
      </c>
      <c r="E12" s="78" t="s">
        <v>123</v>
      </c>
      <c r="F12" s="33">
        <v>0.5</v>
      </c>
      <c r="G12" s="78" t="s">
        <v>134</v>
      </c>
      <c r="H12" s="134" t="s">
        <v>135</v>
      </c>
      <c r="I12" s="133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7" t="s">
        <v>95</v>
      </c>
      <c r="B14" s="105"/>
      <c r="C14" s="106"/>
      <c r="D14" s="32" t="s">
        <v>97</v>
      </c>
      <c r="E14" s="107" t="s">
        <v>96</v>
      </c>
      <c r="F14" s="106"/>
      <c r="G14" s="32" t="s">
        <v>94</v>
      </c>
      <c r="H14" s="107" t="s">
        <v>106</v>
      </c>
      <c r="I14" s="133"/>
    </row>
    <row r="15" spans="1:9" ht="18" customHeight="1">
      <c r="A15" s="127"/>
      <c r="B15" s="106"/>
      <c r="C15" s="33"/>
      <c r="D15" s="32"/>
      <c r="E15" s="32"/>
      <c r="F15" s="33"/>
      <c r="G15" s="32"/>
      <c r="H15" s="107"/>
      <c r="I15" s="133"/>
    </row>
    <row r="16" spans="1:9" s="38" customFormat="1" ht="26.25" customHeight="1">
      <c r="A16" s="48" t="s">
        <v>119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7" t="s">
        <v>95</v>
      </c>
      <c r="B17" s="105"/>
      <c r="C17" s="106"/>
      <c r="D17" s="64" t="s">
        <v>97</v>
      </c>
      <c r="E17" s="107" t="s">
        <v>96</v>
      </c>
      <c r="F17" s="106"/>
      <c r="G17" s="64" t="s">
        <v>94</v>
      </c>
      <c r="H17" s="107" t="s">
        <v>105</v>
      </c>
      <c r="I17" s="133"/>
    </row>
    <row r="18" spans="1:9" ht="18" customHeight="1" thickBot="1">
      <c r="A18" s="128" t="s">
        <v>93</v>
      </c>
      <c r="B18" s="129"/>
      <c r="C18" s="39">
        <v>0.47569444444444442</v>
      </c>
      <c r="D18" s="40" t="s">
        <v>137</v>
      </c>
      <c r="E18" s="40" t="s">
        <v>129</v>
      </c>
      <c r="F18" s="39">
        <v>0.54861111111111105</v>
      </c>
      <c r="G18" s="40" t="s">
        <v>124</v>
      </c>
      <c r="H18" s="139" t="s">
        <v>138</v>
      </c>
      <c r="I18" s="136"/>
    </row>
    <row r="19" spans="1:9" s="38" customFormat="1" ht="26.25" customHeight="1">
      <c r="A19" s="48" t="s">
        <v>119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7" t="s">
        <v>95</v>
      </c>
      <c r="B20" s="105"/>
      <c r="C20" s="106"/>
      <c r="D20" s="65" t="s">
        <v>97</v>
      </c>
      <c r="E20" s="107" t="s">
        <v>96</v>
      </c>
      <c r="F20" s="106"/>
      <c r="G20" s="78" t="s">
        <v>94</v>
      </c>
      <c r="H20" s="107" t="s">
        <v>105</v>
      </c>
      <c r="I20" s="133"/>
    </row>
    <row r="21" spans="1:9" ht="18" customHeight="1" thickBot="1">
      <c r="A21" s="128" t="s">
        <v>123</v>
      </c>
      <c r="B21" s="129"/>
      <c r="C21" s="39">
        <v>0.52083333333333337</v>
      </c>
      <c r="D21" s="40" t="s">
        <v>139</v>
      </c>
      <c r="E21" s="40" t="s">
        <v>129</v>
      </c>
      <c r="F21" s="39">
        <v>0.59375</v>
      </c>
      <c r="G21" s="40" t="s">
        <v>134</v>
      </c>
      <c r="H21" s="135" t="s">
        <v>140</v>
      </c>
      <c r="I21" s="136"/>
    </row>
    <row r="22" spans="1:9" s="38" customFormat="1" ht="26.25" customHeight="1">
      <c r="A22" s="48" t="s">
        <v>136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7" t="s">
        <v>95</v>
      </c>
      <c r="B23" s="105"/>
      <c r="C23" s="106"/>
      <c r="D23" s="32" t="s">
        <v>97</v>
      </c>
      <c r="E23" s="107" t="s">
        <v>96</v>
      </c>
      <c r="F23" s="106"/>
      <c r="G23" s="32" t="s">
        <v>94</v>
      </c>
      <c r="H23" s="107" t="s">
        <v>105</v>
      </c>
      <c r="I23" s="133"/>
    </row>
    <row r="24" spans="1:9" ht="18" customHeight="1" thickBot="1">
      <c r="A24" s="128" t="s">
        <v>141</v>
      </c>
      <c r="B24" s="129"/>
      <c r="C24" s="39">
        <v>0.78472222222222221</v>
      </c>
      <c r="D24" s="40" t="s">
        <v>142</v>
      </c>
      <c r="E24" s="40" t="s">
        <v>143</v>
      </c>
      <c r="F24" s="39">
        <v>0.85416666666666663</v>
      </c>
      <c r="G24" s="40" t="s">
        <v>134</v>
      </c>
      <c r="H24" s="135" t="s">
        <v>138</v>
      </c>
      <c r="I24" s="136"/>
    </row>
    <row r="25" spans="1:9" ht="18" customHeight="1"/>
    <row r="26" spans="1:9" ht="18" customHeight="1">
      <c r="A26" s="41"/>
      <c r="B26" s="126" t="s">
        <v>100</v>
      </c>
      <c r="C26" s="126"/>
      <c r="D26" s="126"/>
      <c r="E26" s="126"/>
      <c r="F26" s="126"/>
      <c r="G26" s="41" t="s">
        <v>98</v>
      </c>
      <c r="H26" s="137" t="s">
        <v>99</v>
      </c>
      <c r="I26" s="138"/>
    </row>
    <row r="27" spans="1:9" ht="18.95" customHeight="1">
      <c r="A27" s="32">
        <v>1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32">
        <v>2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32">
        <v>3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32">
        <v>4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32">
        <v>5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32">
        <v>6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32">
        <v>7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32">
        <v>8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32">
        <v>9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32">
        <v>10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32">
        <v>11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32">
        <v>12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32">
        <v>13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32">
        <v>14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32">
        <v>15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32">
        <v>16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32">
        <v>17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32">
        <v>18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32">
        <v>19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32">
        <v>20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32">
        <v>21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32">
        <v>22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32">
        <v>23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32">
        <v>24</v>
      </c>
      <c r="B50" s="130"/>
      <c r="C50" s="130"/>
      <c r="D50" s="130"/>
      <c r="E50" s="130"/>
      <c r="F50" s="130"/>
      <c r="G50" s="34"/>
      <c r="H50" s="107"/>
      <c r="I50" s="106"/>
    </row>
    <row r="51" spans="1:9" ht="18.95" customHeight="1">
      <c r="A51" s="32">
        <v>25</v>
      </c>
      <c r="B51" s="130"/>
      <c r="C51" s="130"/>
      <c r="D51" s="130"/>
      <c r="E51" s="130"/>
      <c r="F51" s="130"/>
      <c r="G51" s="34"/>
      <c r="H51" s="107"/>
      <c r="I51" s="106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H51:I51"/>
    <mergeCell ref="H45:I45"/>
    <mergeCell ref="H46:I46"/>
    <mergeCell ref="H47:I47"/>
    <mergeCell ref="H48:I48"/>
    <mergeCell ref="H49:I49"/>
    <mergeCell ref="H50:I50"/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1" t="s">
        <v>128</v>
      </c>
      <c r="C4" s="131"/>
      <c r="D4" s="131"/>
      <c r="E4" s="131"/>
      <c r="F4" s="131"/>
      <c r="G4" s="131"/>
      <c r="H4" s="52" t="s">
        <v>101</v>
      </c>
    </row>
    <row r="5" spans="1:9" ht="18" customHeight="1" thickBot="1"/>
    <row r="6" spans="1:9" s="38" customFormat="1" ht="26.25" customHeight="1">
      <c r="A6" s="44" t="s">
        <v>125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7" t="s">
        <v>95</v>
      </c>
      <c r="B7" s="105"/>
      <c r="C7" s="106"/>
      <c r="D7" s="78" t="s">
        <v>97</v>
      </c>
      <c r="E7" s="107" t="s">
        <v>96</v>
      </c>
      <c r="F7" s="106"/>
      <c r="G7" s="78" t="s">
        <v>94</v>
      </c>
      <c r="H7" s="107" t="s">
        <v>105</v>
      </c>
      <c r="I7" s="133"/>
    </row>
    <row r="8" spans="1:9" ht="18" customHeight="1" thickBot="1">
      <c r="A8" s="127" t="s">
        <v>129</v>
      </c>
      <c r="B8" s="106"/>
      <c r="C8" s="33">
        <v>0.4236111111111111</v>
      </c>
      <c r="D8" s="78" t="s">
        <v>133</v>
      </c>
      <c r="E8" s="78" t="s">
        <v>93</v>
      </c>
      <c r="F8" s="33">
        <v>0.5</v>
      </c>
      <c r="G8" s="78"/>
      <c r="H8" s="107"/>
      <c r="I8" s="133"/>
    </row>
    <row r="9" spans="1:9" s="38" customFormat="1" ht="26.25" customHeight="1">
      <c r="A9" s="44" t="s">
        <v>126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7" t="s">
        <v>95</v>
      </c>
      <c r="B10" s="105"/>
      <c r="C10" s="106"/>
      <c r="D10" s="78" t="s">
        <v>97</v>
      </c>
      <c r="E10" s="107" t="s">
        <v>96</v>
      </c>
      <c r="F10" s="106"/>
      <c r="G10" s="78" t="s">
        <v>94</v>
      </c>
      <c r="H10" s="107" t="s">
        <v>105</v>
      </c>
      <c r="I10" s="133"/>
    </row>
    <row r="11" spans="1:9" ht="18" customHeight="1">
      <c r="A11" s="127"/>
      <c r="B11" s="106"/>
      <c r="C11" s="33"/>
      <c r="D11" s="78"/>
      <c r="E11" s="78"/>
      <c r="F11" s="33"/>
      <c r="G11" s="78"/>
      <c r="H11" s="134"/>
      <c r="I11" s="133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7" t="s">
        <v>95</v>
      </c>
      <c r="B13" s="105"/>
      <c r="C13" s="106"/>
      <c r="D13" s="78" t="s">
        <v>97</v>
      </c>
      <c r="E13" s="107" t="s">
        <v>96</v>
      </c>
      <c r="F13" s="106"/>
      <c r="G13" s="78" t="s">
        <v>94</v>
      </c>
      <c r="H13" s="107" t="s">
        <v>105</v>
      </c>
      <c r="I13" s="133"/>
    </row>
    <row r="14" spans="1:9" ht="18" customHeight="1">
      <c r="A14" s="127"/>
      <c r="B14" s="106"/>
      <c r="C14" s="33"/>
      <c r="D14" s="78"/>
      <c r="E14" s="78"/>
      <c r="F14" s="33"/>
      <c r="G14" s="78"/>
      <c r="H14" s="107"/>
      <c r="I14" s="133"/>
    </row>
    <row r="15" spans="1:9" s="38" customFormat="1" ht="26.25" customHeight="1">
      <c r="A15" s="48" t="s">
        <v>121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7" t="s">
        <v>95</v>
      </c>
      <c r="B16" s="105"/>
      <c r="C16" s="106"/>
      <c r="D16" s="78" t="s">
        <v>97</v>
      </c>
      <c r="E16" s="107" t="s">
        <v>96</v>
      </c>
      <c r="F16" s="106"/>
      <c r="G16" s="78" t="s">
        <v>94</v>
      </c>
      <c r="H16" s="107" t="s">
        <v>105</v>
      </c>
      <c r="I16" s="133"/>
    </row>
    <row r="17" spans="1:9" ht="18" customHeight="1" thickBot="1">
      <c r="A17" s="128" t="s">
        <v>93</v>
      </c>
      <c r="B17" s="129"/>
      <c r="C17" s="39">
        <v>0.78472222222222221</v>
      </c>
      <c r="D17" s="40" t="s">
        <v>144</v>
      </c>
      <c r="E17" s="40" t="s">
        <v>129</v>
      </c>
      <c r="F17" s="39">
        <v>0.85416666666666663</v>
      </c>
      <c r="G17" s="40"/>
      <c r="H17" s="139"/>
      <c r="I17" s="136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7" t="s">
        <v>95</v>
      </c>
      <c r="B19" s="105"/>
      <c r="C19" s="106"/>
      <c r="D19" s="78" t="s">
        <v>97</v>
      </c>
      <c r="E19" s="107" t="s">
        <v>96</v>
      </c>
      <c r="F19" s="106"/>
      <c r="G19" s="78" t="s">
        <v>94</v>
      </c>
      <c r="H19" s="107" t="s">
        <v>105</v>
      </c>
      <c r="I19" s="133"/>
    </row>
    <row r="20" spans="1:9" ht="18" customHeight="1" thickBot="1">
      <c r="A20" s="128"/>
      <c r="B20" s="129"/>
      <c r="C20" s="39"/>
      <c r="D20" s="40"/>
      <c r="E20" s="40"/>
      <c r="F20" s="39"/>
      <c r="G20" s="40"/>
      <c r="H20" s="135"/>
      <c r="I20" s="136"/>
    </row>
    <row r="21" spans="1:9" s="38" customFormat="1" ht="26.25" customHeight="1">
      <c r="A21" s="48" t="s">
        <v>120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7" t="s">
        <v>95</v>
      </c>
      <c r="B22" s="105"/>
      <c r="C22" s="106"/>
      <c r="D22" s="78" t="s">
        <v>97</v>
      </c>
      <c r="E22" s="107" t="s">
        <v>96</v>
      </c>
      <c r="F22" s="106"/>
      <c r="G22" s="78" t="s">
        <v>94</v>
      </c>
      <c r="H22" s="107" t="s">
        <v>105</v>
      </c>
      <c r="I22" s="133"/>
    </row>
    <row r="23" spans="1:9" ht="18" customHeight="1" thickBot="1">
      <c r="A23" s="128"/>
      <c r="B23" s="129"/>
      <c r="C23" s="39"/>
      <c r="D23" s="40"/>
      <c r="E23" s="40"/>
      <c r="F23" s="39"/>
      <c r="G23" s="40"/>
      <c r="H23" s="139"/>
      <c r="I23" s="136"/>
    </row>
    <row r="24" spans="1:9" ht="18" customHeight="1"/>
    <row r="25" spans="1:9" ht="18" customHeight="1">
      <c r="A25" s="79"/>
      <c r="B25" s="126"/>
      <c r="C25" s="126"/>
      <c r="D25" s="126"/>
      <c r="E25" s="126"/>
      <c r="F25" s="126"/>
      <c r="G25" s="79" t="s">
        <v>98</v>
      </c>
      <c r="H25" s="137" t="s">
        <v>99</v>
      </c>
      <c r="I25" s="138"/>
    </row>
    <row r="26" spans="1:9" ht="18.95" customHeight="1">
      <c r="A26" s="78">
        <v>1</v>
      </c>
      <c r="B26" s="130"/>
      <c r="C26" s="130"/>
      <c r="D26" s="130"/>
      <c r="E26" s="130"/>
      <c r="F26" s="130"/>
      <c r="G26" s="34"/>
      <c r="H26" s="107"/>
      <c r="I26" s="106"/>
    </row>
    <row r="27" spans="1:9" ht="18.95" customHeight="1">
      <c r="A27" s="78">
        <v>2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78">
        <v>3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78">
        <v>4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78">
        <v>5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78">
        <v>6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78">
        <v>7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78">
        <v>8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78">
        <v>9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78">
        <v>10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78">
        <v>11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78">
        <v>12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78">
        <v>13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78">
        <v>14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78">
        <v>15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78">
        <v>16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78">
        <v>17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78">
        <v>18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78">
        <v>19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78">
        <v>20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78">
        <v>21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78">
        <v>22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78">
        <v>23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78">
        <v>24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78">
        <v>25</v>
      </c>
      <c r="B50" s="130"/>
      <c r="C50" s="130"/>
      <c r="D50" s="130"/>
      <c r="E50" s="130"/>
      <c r="F50" s="130"/>
      <c r="G50" s="34"/>
      <c r="H50" s="107"/>
      <c r="I50" s="106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23:B23"/>
    <mergeCell ref="H23:I23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6:F36"/>
    <mergeCell ref="H36:I36"/>
    <mergeCell ref="B37:F37"/>
    <mergeCell ref="H37:I37"/>
    <mergeCell ref="B38:F38"/>
    <mergeCell ref="H38:I38"/>
    <mergeCell ref="B39:F39"/>
    <mergeCell ref="H39:I39"/>
    <mergeCell ref="B40:F40"/>
    <mergeCell ref="H40:I40"/>
    <mergeCell ref="B41:F41"/>
    <mergeCell ref="H41:I41"/>
    <mergeCell ref="B42:F42"/>
    <mergeCell ref="H42:I42"/>
    <mergeCell ref="B43:F43"/>
    <mergeCell ref="H43:I43"/>
    <mergeCell ref="B44:F44"/>
    <mergeCell ref="H44:I44"/>
    <mergeCell ref="B45:F45"/>
    <mergeCell ref="H45:I45"/>
    <mergeCell ref="B46:F46"/>
    <mergeCell ref="H46:I46"/>
    <mergeCell ref="B47:F47"/>
    <mergeCell ref="H47:I47"/>
    <mergeCell ref="B48:F48"/>
    <mergeCell ref="H48:I48"/>
    <mergeCell ref="B49:F49"/>
    <mergeCell ref="H49:I49"/>
    <mergeCell ref="B50:F50"/>
    <mergeCell ref="H50:I5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2018-01-19T07:51:30Z</dcterms:modified>
</cp:coreProperties>
</file>