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N:\08 個人データ\武\専門部長\バレーボール専門部長資料\選手権\"/>
    </mc:Choice>
  </mc:AlternateContent>
  <xr:revisionPtr revIDLastSave="0" documentId="13_ncr:1_{3E0B2526-8427-45CE-937C-2C41F210F553}" xr6:coauthVersionLast="36" xr6:coauthVersionMax="36" xr10:uidLastSave="{00000000-0000-0000-0000-000000000000}"/>
  <bookViews>
    <workbookView xWindow="0" yWindow="0" windowWidth="20496" windowHeight="7536" xr2:uid="{00000000-000D-0000-FFFF-FFFF0000000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8">保護者【入場許可書】!$A$1:$J$56</definedName>
    <definedName name="_xlnm.Print_Area" localSheetId="1">様式1同意書!$A$1:$V$39</definedName>
    <definedName name="_xlnm.Print_Area" localSheetId="4">'様式4保護者（係用）'!$A$1:$C$20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7" l="1"/>
  <c r="B7" i="3" l="1"/>
  <c r="B4" i="16" l="1"/>
  <c r="B5" i="15"/>
  <c r="A2" i="14"/>
  <c r="B18" i="13"/>
  <c r="D12" i="13"/>
  <c r="H5" i="13"/>
  <c r="L69" i="12"/>
  <c r="A69" i="12"/>
  <c r="A67" i="12"/>
  <c r="L64" i="12"/>
  <c r="A64" i="12"/>
  <c r="F63" i="12"/>
  <c r="C63" i="12"/>
  <c r="A63" i="12"/>
  <c r="Q63" i="12"/>
  <c r="N63" i="12"/>
  <c r="L63" i="12"/>
  <c r="L62" i="12"/>
  <c r="A62" i="12"/>
  <c r="L56" i="12"/>
  <c r="A56"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B20" i="3"/>
  <c r="B31" i="3" s="1"/>
  <c r="G19" i="3"/>
  <c r="G41" i="3" s="1"/>
  <c r="E19" i="3"/>
  <c r="E41" i="3" s="1"/>
  <c r="C19" i="3"/>
  <c r="C41" i="3" s="1"/>
  <c r="B18" i="3"/>
  <c r="B40" i="3" s="1"/>
  <c r="A17" i="3"/>
  <c r="A39" i="3" s="1"/>
  <c r="A6" i="3"/>
  <c r="A28" i="3" s="1"/>
  <c r="A51" i="3" s="1"/>
  <c r="B9" i="3"/>
  <c r="G8" i="3"/>
  <c r="G30" i="3" s="1"/>
  <c r="G53" i="3" s="1"/>
  <c r="E8" i="3"/>
  <c r="E30" i="3" s="1"/>
  <c r="E53" i="3" s="1"/>
  <c r="C8" i="3"/>
  <c r="C30" i="3" s="1"/>
  <c r="C53" i="3" s="1"/>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C2" i="7"/>
  <c r="A2" i="7"/>
  <c r="A1" i="7"/>
  <c r="B42" i="3" l="1"/>
  <c r="B54" i="3"/>
  <c r="B29" i="3"/>
  <c r="B52" i="3" s="1"/>
</calcChain>
</file>

<file path=xl/sharedStrings.xml><?xml version="1.0" encoding="utf-8"?>
<sst xmlns="http://schemas.openxmlformats.org/spreadsheetml/2006/main" count="395" uniqueCount="130">
  <si>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</si>
  <si>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</si>
  <si>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</si>
  <si>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</si>
  <si>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</si>
  <si>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</si>
  <si>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</si>
  <si>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</si>
  <si>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</si>
  <si>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</si>
  <si>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</si>
  <si>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</si>
  <si>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</si>
  <si>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</si>
  <si>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</si>
  <si>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</si>
  <si>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</si>
  <si>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</si>
  <si>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</si>
  <si>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</si>
  <si>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</si>
  <si>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</si>
  <si>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</si>
  <si>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</si>
  <si>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</si>
  <si>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</si>
  <si>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</si>
  <si>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</si>
  <si>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</si>
  <si>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</si>
  <si>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</si>
  <si>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</si>
  <si>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</si>
  <si>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</si>
  <si>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</si>
  <si>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</si>
  <si>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登録選手（入場許可証）</t>
    <rPh sb="0" eb="2">
      <t>トウロク</t>
    </rPh>
    <rPh sb="2" eb="4">
      <t>センシュ</t>
    </rPh>
    <rPh sb="5" eb="7">
      <t>ニュウジョウ</t>
    </rPh>
    <rPh sb="7" eb="10">
      <t>キョカショウ</t>
    </rPh>
    <phoneticPr fontId="1"/>
  </si>
  <si>
    <t>マネージャー（生徒）</t>
    <rPh sb="7" eb="9">
      <t>セイト</t>
    </rPh>
    <phoneticPr fontId="1"/>
  </si>
  <si>
    <t>マネージャー（入場許可証）</t>
    <rPh sb="7" eb="9">
      <t>ニュウジョウ</t>
    </rPh>
    <rPh sb="9" eb="12">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</si>
  <si>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</si>
  <si>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</si>
  <si>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</si>
  <si>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</si>
  <si>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</si>
  <si>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</si>
  <si>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</si>
  <si>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</si>
  <si>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</si>
  <si>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</si>
  <si>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</si>
  <si>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</si>
  <si>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</si>
  <si>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</si>
  <si>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</si>
  <si>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</si>
  <si>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</si>
  <si>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</si>
  <si>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</si>
  <si>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</si>
  <si>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</si>
  <si>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</si>
  <si>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様式４</t>
    <rPh sb="0" eb="2">
      <t>ヨウシキ</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</si>
  <si>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</si>
  <si>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</si>
  <si>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</si>
  <si>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</si>
  <si>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</si>
  <si>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</si>
  <si>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</si>
  <si>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</si>
  <si>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</si>
  <si>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</si>
  <si>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</si>
  <si>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</si>
  <si>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</si>
  <si>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</si>
  <si>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に参加することに同意します。</t>
    <rPh sb="1" eb="3">
      <t>サンカ</t>
    </rPh>
    <rPh sb="8" eb="10">
      <t>ドウイ</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</si>
  <si>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</si>
  <si>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</si>
  <si>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</si>
  <si>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</si>
  <si>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</si>
  <si>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</si>
  <si>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</si>
  <si>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</si>
  <si>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</si>
  <si>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</si>
  <si>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</si>
  <si>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</si>
  <si>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</si>
  <si>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t>令和4年</t>
    <rPh sb="0" eb="2">
      <t>レイワ</t>
    </rPh>
    <rPh sb="3" eb="4">
      <t>ネン</t>
    </rPh>
    <phoneticPr fontId="1"/>
  </si>
  <si>
    <t>４年</t>
    <rPh sb="1" eb="2">
      <t>ネン</t>
    </rPh>
    <phoneticPr fontId="1"/>
  </si>
  <si>
    <r>
      <t xml:space="preserve">今朝の体温　
</t>
    </r>
    <r>
      <rPr>
        <sz val="16"/>
        <color theme="1"/>
        <rFont val="游ゴシック"/>
        <family val="3"/>
        <charset val="128"/>
        <scheme val="minor"/>
      </rPr>
      <t>１日目【　　　℃】　２日目【　　　℃】　３日目【　　　℃】</t>
    </r>
    <r>
      <rPr>
        <sz val="24"/>
        <color theme="1"/>
        <rFont val="游ゴシック"/>
        <family val="3"/>
        <charset val="128"/>
        <scheme val="minor"/>
      </rPr>
      <t>　</t>
    </r>
    <rPh sb="0" eb="2">
      <t>ケサ</t>
    </rPh>
    <rPh sb="3" eb="5">
      <t>タイオン</t>
    </rPh>
    <rPh sb="8" eb="9">
      <t>ヒ</t>
    </rPh>
    <rPh sb="9" eb="10">
      <t>メ</t>
    </rPh>
    <phoneticPr fontId="1"/>
  </si>
  <si>
    <t>１日目　２日目　３日目</t>
    <rPh sb="1" eb="2">
      <t>ヒ</t>
    </rPh>
    <rPh sb="2" eb="3">
      <t>メ</t>
    </rPh>
    <rPh sb="5" eb="6">
      <t>ヒ</t>
    </rPh>
    <rPh sb="6" eb="7">
      <t>メ</t>
    </rPh>
    <rPh sb="9" eb="10">
      <t>ヒ</t>
    </rPh>
    <rPh sb="10" eb="11">
      <t>メ</t>
    </rPh>
    <phoneticPr fontId="1"/>
  </si>
  <si>
    <t>□　□　□　　一緒に住んでいる身近な人に感染を疑われる人がいません。　　</t>
    <rPh sb="7" eb="9">
      <t>イッショ</t>
    </rPh>
    <rPh sb="10" eb="11">
      <t>ス</t>
    </rPh>
    <rPh sb="15" eb="17">
      <t>ミジカ</t>
    </rPh>
    <rPh sb="18" eb="19">
      <t>ヒト</t>
    </rPh>
    <rPh sb="20" eb="22">
      <t>カンセン</t>
    </rPh>
    <rPh sb="23" eb="24">
      <t>ウタガ</t>
    </rPh>
    <rPh sb="27" eb="28">
      <t>ヒト</t>
    </rPh>
    <phoneticPr fontId="1"/>
  </si>
  <si>
    <t>□　□　□　　個人用のマスクを持っています。</t>
    <rPh sb="7" eb="10">
      <t>コジンヨウ</t>
    </rPh>
    <rPh sb="15" eb="16">
      <t>モ</t>
    </rPh>
    <phoneticPr fontId="1"/>
  </si>
  <si>
    <t>□　□　□　　競技中以外はマスクの着用をします。</t>
    <rPh sb="7" eb="10">
      <t>キョウギチュウ</t>
    </rPh>
    <rPh sb="10" eb="12">
      <t>イガイ</t>
    </rPh>
    <rPh sb="17" eb="19">
      <t>チャクヨウ</t>
    </rPh>
    <phoneticPr fontId="1"/>
  </si>
  <si>
    <t>□　□　□　　こまめな手洗い、アルコール消毒を行います。</t>
    <rPh sb="11" eb="13">
      <t>テアラ</t>
    </rPh>
    <rPh sb="20" eb="22">
      <t>ショウドク</t>
    </rPh>
    <rPh sb="23" eb="24">
      <t>オコナ</t>
    </rPh>
    <phoneticPr fontId="1"/>
  </si>
  <si>
    <t>□　□　□　　他の参加者、競技役員とできる限り距離を置きます。
　　　　　　　できるだけ１～２ｍ以上の距離をあけます
　　</t>
    <rPh sb="7" eb="8">
      <t>タ</t>
    </rPh>
    <rPh sb="9" eb="12">
      <t>サンカシャ</t>
    </rPh>
    <rPh sb="13" eb="15">
      <t>キョウギ</t>
    </rPh>
    <rPh sb="15" eb="17">
      <t>ヤクイン</t>
    </rPh>
    <rPh sb="21" eb="22">
      <t>カギ</t>
    </rPh>
    <rPh sb="23" eb="25">
      <t>キョリ</t>
    </rPh>
    <rPh sb="26" eb="27">
      <t>オ</t>
    </rPh>
    <rPh sb="48" eb="50">
      <t>イジョウ</t>
    </rPh>
    <rPh sb="51" eb="53">
      <t>キョリ</t>
    </rPh>
    <phoneticPr fontId="1"/>
  </si>
  <si>
    <t>□　□　□　　大会中に大きな声での会話や大声での応援等をしません。</t>
    <rPh sb="7" eb="10">
      <t>タイカイチュウ</t>
    </rPh>
    <rPh sb="11" eb="12">
      <t>オオ</t>
    </rPh>
    <rPh sb="14" eb="15">
      <t>コエ</t>
    </rPh>
    <rPh sb="17" eb="19">
      <t>カイワ</t>
    </rPh>
    <rPh sb="20" eb="22">
      <t>オオゴエ</t>
    </rPh>
    <rPh sb="24" eb="26">
      <t>オウエン</t>
    </rPh>
    <rPh sb="26" eb="27">
      <t>トウ</t>
    </rPh>
    <phoneticPr fontId="1"/>
  </si>
  <si>
    <t>□　□　□　　更衣室はできるだけしようしません。使用の場合も３密に注意します。</t>
    <rPh sb="7" eb="10">
      <t>コウイシツ</t>
    </rPh>
    <rPh sb="24" eb="26">
      <t>シヨウ</t>
    </rPh>
    <rPh sb="27" eb="29">
      <t>バアイ</t>
    </rPh>
    <rPh sb="31" eb="32">
      <t>ミツ</t>
    </rPh>
    <rPh sb="33" eb="35">
      <t>チュウイ</t>
    </rPh>
    <phoneticPr fontId="1"/>
  </si>
  <si>
    <t>□　□　□　　大会参加中は握手やハイタッチ、肩を組むなど行いません。</t>
    <rPh sb="7" eb="9">
      <t>タイカイ</t>
    </rPh>
    <rPh sb="9" eb="11">
      <t>サンカ</t>
    </rPh>
    <rPh sb="11" eb="12">
      <t>チュウ</t>
    </rPh>
    <rPh sb="13" eb="15">
      <t>アクシュ</t>
    </rPh>
    <rPh sb="22" eb="23">
      <t>カタ</t>
    </rPh>
    <rPh sb="24" eb="25">
      <t>ク</t>
    </rPh>
    <rPh sb="28" eb="29">
      <t>オコナ</t>
    </rPh>
    <phoneticPr fontId="1"/>
  </si>
  <si>
    <t>□　□　□　　スクイズボトル、コップ、タオルなど個人の者を準備しています。</t>
    <rPh sb="24" eb="26">
      <t>コジン</t>
    </rPh>
    <rPh sb="27" eb="28">
      <t>モノ</t>
    </rPh>
    <rPh sb="29" eb="31">
      <t>ジュンビ</t>
    </rPh>
    <phoneticPr fontId="1"/>
  </si>
  <si>
    <t>□　□　□　　大会後のミーティング、帰宅の際も３密を避けます。</t>
    <rPh sb="7" eb="10">
      <t>タイカイゴ</t>
    </rPh>
    <rPh sb="18" eb="20">
      <t>キタク</t>
    </rPh>
    <rPh sb="21" eb="22">
      <t>サイ</t>
    </rPh>
    <rPh sb="24" eb="25">
      <t>ミツ</t>
    </rPh>
    <rPh sb="26" eb="27">
      <t>サ</t>
    </rPh>
    <phoneticPr fontId="1"/>
  </si>
  <si>
    <t>□　□　□　　感染防止のために、専門部が決定したその他の事項も守ります。</t>
    <rPh sb="7" eb="9">
      <t>カンセン</t>
    </rPh>
    <rPh sb="9" eb="11">
      <t>ボウシ</t>
    </rPh>
    <rPh sb="16" eb="19">
      <t>センモンブ</t>
    </rPh>
    <rPh sb="20" eb="22">
      <t>ケッテイ</t>
    </rPh>
    <rPh sb="26" eb="27">
      <t>タ</t>
    </rPh>
    <rPh sb="28" eb="30">
      <t>ジコウ</t>
    </rPh>
    <rPh sb="31" eb="32">
      <t>マモ</t>
    </rPh>
    <phoneticPr fontId="1"/>
  </si>
  <si>
    <t>□　□　□　　帰宅後発熱があった場合は、顧問の先生へ連絡をします。</t>
    <rPh sb="7" eb="10">
      <t>キタクゴ</t>
    </rPh>
    <rPh sb="10" eb="12">
      <t>ハツネツ</t>
    </rPh>
    <rPh sb="16" eb="18">
      <t>バアイ</t>
    </rPh>
    <rPh sb="20" eb="22">
      <t>コモン</t>
    </rPh>
    <rPh sb="23" eb="25">
      <t>センセイ</t>
    </rPh>
    <rPh sb="26" eb="28">
      <t>レンラク</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</si>
  <si>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19">
      <t>カク</t>
    </rPh>
    <rPh sb="19" eb="22">
      <t>シチョウソン</t>
    </rPh>
    <rPh sb="22" eb="24">
      <t>キョウイク</t>
    </rPh>
    <rPh sb="24" eb="26">
      <t>イイン</t>
    </rPh>
    <rPh sb="26" eb="27">
      <t>カイ</t>
    </rPh>
    <rPh sb="28" eb="31">
      <t>ガッコウチョウ</t>
    </rPh>
    <rPh sb="32" eb="34">
      <t>シジ</t>
    </rPh>
    <rPh sb="35" eb="36">
      <t>シタガ</t>
    </rPh>
    <rPh sb="38" eb="39">
      <t>クダ</t>
    </rPh>
    <phoneticPr fontId="1"/>
  </si>
  <si>
    <t>離島選手は引率責任者も可</t>
    <phoneticPr fontId="1"/>
  </si>
  <si>
    <t>緊急連絡先</t>
    <rPh sb="0" eb="2">
      <t>キンキュウ</t>
    </rPh>
    <rPh sb="2" eb="5">
      <t>レンラクサキ</t>
    </rPh>
    <phoneticPr fontId="1"/>
  </si>
  <si>
    <r>
      <rPr>
        <sz val="16"/>
        <color theme="1"/>
        <rFont val="游ゴシック"/>
        <family val="3"/>
        <charset val="128"/>
        <scheme val="minor"/>
      </rPr>
      <t>提出先：各部顧問</t>
    </r>
    <r>
      <rPr>
        <sz val="11"/>
        <color theme="1"/>
        <rFont val="游ゴシック"/>
        <family val="2"/>
        <charset val="128"/>
        <scheme val="minor"/>
      </rPr>
      <t>　　　　　提出日　令和　４年　　月　　日（　　）</t>
    </r>
    <rPh sb="0" eb="3">
      <t>テイシュツサキ</t>
    </rPh>
    <rPh sb="4" eb="6">
      <t>カクブ</t>
    </rPh>
    <rPh sb="6" eb="8">
      <t>コモン</t>
    </rPh>
    <rPh sb="13" eb="16">
      <t>テイシュツビ</t>
    </rPh>
    <rPh sb="17" eb="19">
      <t>レイワ</t>
    </rPh>
    <phoneticPr fontId="1"/>
  </si>
  <si>
    <t>提出日　令和　４年　　月　　日（　　）</t>
    <rPh sb="0" eb="3">
      <t>テイシュツビ</t>
    </rPh>
    <rPh sb="4" eb="6">
      <t>レイワ</t>
    </rPh>
    <phoneticPr fontId="1"/>
  </si>
  <si>
    <t>帯同審判員</t>
    <rPh sb="0" eb="5">
      <t>タイドウシンパンイン</t>
    </rPh>
    <phoneticPr fontId="1"/>
  </si>
  <si>
    <t>提出日(初日)　令和　４年　　月　　日（　　）</t>
    <rPh sb="0" eb="3">
      <t>テイシュツビ</t>
    </rPh>
    <rPh sb="4" eb="6">
      <t>ショニチ</t>
    </rPh>
    <rPh sb="8" eb="10">
      <t>レイワ</t>
    </rPh>
    <phoneticPr fontId="1"/>
  </si>
  <si>
    <r>
      <t>健康状態申告書</t>
    </r>
    <r>
      <rPr>
        <sz val="12"/>
        <color theme="1"/>
        <rFont val="UD デジタル 教科書体 N-B"/>
        <family val="1"/>
        <charset val="128"/>
      </rPr>
      <t>（監督・コーチ・引率責任者・帯同審判員）
大会主催（役員）、共催者（所属長）、学校長（教頭）、（学校職員用）</t>
    </r>
    <rPh sb="0" eb="2">
      <t>ケンコウ</t>
    </rPh>
    <rPh sb="2" eb="4">
      <t>ジョウタイ</t>
    </rPh>
    <rPh sb="4" eb="7">
      <t>シンコクショ</t>
    </rPh>
    <rPh sb="8" eb="10">
      <t>カントク</t>
    </rPh>
    <rPh sb="15" eb="20">
      <t>インソツセキニンシャ</t>
    </rPh>
    <rPh sb="21" eb="23">
      <t>タイドウ</t>
    </rPh>
    <rPh sb="23" eb="26">
      <t>シンパンイン</t>
    </rPh>
    <rPh sb="28" eb="30">
      <t>タイカイ</t>
    </rPh>
    <rPh sb="30" eb="32">
      <t>シュサイ</t>
    </rPh>
    <rPh sb="33" eb="35">
      <t>ヤクイン</t>
    </rPh>
    <rPh sb="37" eb="39">
      <t>キョウサイ</t>
    </rPh>
    <rPh sb="39" eb="40">
      <t>シャ</t>
    </rPh>
    <rPh sb="41" eb="44">
      <t>ショゾクチョウ</t>
    </rPh>
    <rPh sb="46" eb="49">
      <t>ガッコウチョウ</t>
    </rPh>
    <rPh sb="50" eb="52">
      <t>キョウトウ</t>
    </rPh>
    <rPh sb="55" eb="57">
      <t>ガッコウ</t>
    </rPh>
    <rPh sb="57" eb="59">
      <t>ショクイン</t>
    </rPh>
    <rPh sb="59" eb="60">
      <t>ヨウ</t>
    </rPh>
    <phoneticPr fontId="1"/>
  </si>
  <si>
    <t>生徒名簿（エントリー選手）</t>
    <rPh sb="0" eb="2">
      <t>セイト</t>
    </rPh>
    <rPh sb="2" eb="4">
      <t>メイボ</t>
    </rPh>
    <rPh sb="10" eb="12">
      <t>センシュ</t>
    </rPh>
    <phoneticPr fontId="1"/>
  </si>
  <si>
    <t>令和4年度</t>
    <rPh sb="0" eb="2">
      <t>レイワ</t>
    </rPh>
    <rPh sb="3" eb="5">
      <t>ネンド</t>
    </rPh>
    <phoneticPr fontId="1"/>
  </si>
  <si>
    <t>　大会に参加するうえでの確認事項を遵守し、令和4年度</t>
    <rPh sb="1" eb="3">
      <t>タイカイ</t>
    </rPh>
    <rPh sb="4" eb="6">
      <t>サンカ</t>
    </rPh>
    <rPh sb="12" eb="14">
      <t>カクニン</t>
    </rPh>
    <rPh sb="14" eb="16">
      <t>ジコウ</t>
    </rPh>
    <phoneticPr fontId="1"/>
  </si>
  <si>
    <t>第62回 全沖縄中学校バレーボール選手権大会</t>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</si>
  <si>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1">
      <t>ホゴ</t>
    </rPh>
    <rPh sb="13" eb="15">
      <t>キュウゴ</t>
    </rPh>
    <rPh sb="15" eb="17">
      <t>ジョウナイ</t>
    </rPh>
    <rPh sb="17" eb="19">
      <t>セイリ</t>
    </rPh>
    <rPh sb="19" eb="20">
      <t>カカリ</t>
    </rPh>
    <phoneticPr fontId="1"/>
  </si>
  <si>
    <r>
      <rPr>
        <sz val="16"/>
        <color theme="1"/>
        <rFont val="游ゴシック"/>
        <family val="3"/>
        <charset val="128"/>
        <scheme val="minor"/>
      </rPr>
      <t>提出先：会場の感染対策主任</t>
    </r>
    <r>
      <rPr>
        <sz val="11"/>
        <color theme="1"/>
        <rFont val="游ゴシック"/>
        <family val="2"/>
        <charset val="128"/>
        <scheme val="minor"/>
      </rPr>
      <t>　　提出日　令和４年　　月　　日（　　）</t>
    </r>
    <rPh sb="0" eb="3">
      <t>テイシュツサキ</t>
    </rPh>
    <rPh sb="4" eb="6">
      <t>カイジョウ</t>
    </rPh>
    <rPh sb="7" eb="9">
      <t>カンセン</t>
    </rPh>
    <rPh sb="9" eb="11">
      <t>タイサク</t>
    </rPh>
    <rPh sb="11" eb="13">
      <t>シュニン</t>
    </rPh>
    <rPh sb="15" eb="18">
      <t>テイシュツビ</t>
    </rPh>
    <rPh sb="19" eb="21">
      <t>レイワ</t>
    </rPh>
    <phoneticPr fontId="1"/>
  </si>
  <si>
    <t>　　　　　　　　　　
　　　　　　　　父・母・その他（　　）</t>
    <rPh sb="19" eb="20">
      <t>チチ</t>
    </rPh>
    <rPh sb="21" eb="22">
      <t>ハハ</t>
    </rPh>
    <rPh sb="25" eb="26">
      <t>タ</t>
    </rPh>
    <phoneticPr fontId="1"/>
  </si>
  <si>
    <t>□　□　□　　１週間以内に発熱はありません。</t>
    <rPh sb="8" eb="10">
      <t>シュウカン</t>
    </rPh>
    <rPh sb="10" eb="12">
      <t>イナイ</t>
    </rPh>
    <rPh sb="13" eb="15">
      <t>ハツネツ</t>
    </rPh>
    <phoneticPr fontId="1"/>
  </si>
  <si>
    <t>□　□　□　　発熱、せき、のどが痛い、体がだるい　等の症状はありません。</t>
    <rPh sb="7" eb="9">
      <t>ハツネツ</t>
    </rPh>
    <rPh sb="16" eb="17">
      <t>イタ</t>
    </rPh>
    <rPh sb="19" eb="20">
      <t>カラダ</t>
    </rPh>
    <rPh sb="25" eb="26">
      <t>ナド</t>
    </rPh>
    <rPh sb="27" eb="29">
      <t>ショウジョウ</t>
    </rPh>
    <phoneticPr fontId="1"/>
  </si>
  <si>
    <t>○大会参加者（選手本人）が必ずチェックして監督・引率教諭に提出して下さい。</t>
    <rPh sb="1" eb="3">
      <t>タイカイ</t>
    </rPh>
    <rPh sb="3" eb="6">
      <t>サンカシャ</t>
    </rPh>
    <rPh sb="7" eb="9">
      <t>センシュ</t>
    </rPh>
    <rPh sb="9" eb="11">
      <t>ホンニン</t>
    </rPh>
    <rPh sb="13" eb="14">
      <t>カナラ</t>
    </rPh>
    <rPh sb="21" eb="23">
      <t>カントク</t>
    </rPh>
    <rPh sb="24" eb="26">
      <t>インソツ</t>
    </rPh>
    <rPh sb="26" eb="28">
      <t>キョウユ</t>
    </rPh>
    <rPh sb="29" eb="31">
      <t>テイシュツ</t>
    </rPh>
    <rPh sb="33" eb="34">
      <t>クダ</t>
    </rPh>
    <phoneticPr fontId="1"/>
  </si>
  <si>
    <t>保護者・部員No,1</t>
    <rPh sb="4" eb="6">
      <t>ブイン</t>
    </rPh>
    <phoneticPr fontId="1"/>
  </si>
  <si>
    <t>保護者・部員No,2</t>
    <rPh sb="4" eb="6">
      <t>ブイン</t>
    </rPh>
    <phoneticPr fontId="1"/>
  </si>
  <si>
    <t>保護者・部員No,3</t>
    <rPh sb="4" eb="6">
      <t>ブイン</t>
    </rPh>
    <phoneticPr fontId="1"/>
  </si>
  <si>
    <t>保護者・部員No,4</t>
    <rPh sb="4" eb="6">
      <t>ブイン</t>
    </rPh>
    <phoneticPr fontId="1"/>
  </si>
  <si>
    <t>保護者・部員No,5</t>
    <rPh sb="4" eb="6">
      <t>ブイン</t>
    </rPh>
    <phoneticPr fontId="1"/>
  </si>
  <si>
    <t>この許可証は各学校５名に発行しています</t>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</si>
</sst>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 \ \ \ \ \ &quot;〕&quot;"/>
    <numFmt numFmtId="177" formatCode="#"/>
    <numFmt numFmtId="178" formatCode="#&quot;年&quot;"/>
    <numFmt numFmtId="179" formatCode="#&quot;中学校&quot;"/>
  </numFmts>
  <fonts count="4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
      <sz val="11"/>
      <name val="ＭＳ Ｐゴシック"/>
      <family val="3"/>
      <charset val="128"/>
    </font>
    <font>
      <sz val="18"/>
      <name val="ＭＳ 明朝"/>
      <family val="1"/>
      <charset val="128"/>
    </font>
    <font>
      <b/>
      <sz val="18"/>
      <color rgb="FFFF0000"/>
      <name val="游ゴシック"/>
      <family val="3"/>
      <charset val="128"/>
      <scheme val="minor"/>
    </font>
    <font>
      <b/>
      <sz val="11"/>
      <color rgb="FFFF0000"/>
      <name val="游ゴシック"/>
      <family val="3"/>
      <charset val="128"/>
      <scheme val="minor"/>
    </font>
    <font>
      <b/>
      <sz val="36"/>
      <color rgb="FFFF0000"/>
      <name val="AR Pゴシック体S"/>
      <family val="3"/>
      <charset val="128"/>
    </font>
    <font>
      <b/>
      <sz val="11"/>
      <color rgb="FFFF0000"/>
      <name val="游ゴシック"/>
      <family val="2"/>
      <charset val="128"/>
      <scheme val="minor"/>
    </font>
    <font>
      <b/>
      <sz val="20"/>
      <color rgb="FFFF0000"/>
      <name val="AR Pゴシック体S"/>
      <family val="3"/>
      <charset val="128"/>
    </font>
    <font>
      <sz val="24"/>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double">
        <color auto="1"/>
      </right>
      <top style="double">
        <color auto="1"/>
      </top>
      <bottom style="double">
        <color auto="1"/>
      </bottom>
      <diagonal/>
    </border>
  </borders>
  <cellStyleXfs count="2">
    <xf numFmtId="0" fontId="0" fillId="0" borderId="0">
      <alignment vertical="center"/>
    </xf>
    <xf numFmtId="0" fontId="37" fillId="0" borderId="0">
      <alignment vertical="center"/>
    </xf>
  </cellStyleXfs>
  <cellXfs count="213">
    <xf numFmtId="0" fontId="0" fillId="0" borderId="0" xfId="0">
      <alignment vertical="center"/>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0" fillId="0" borderId="0" xfId="0" applyFont="1">
      <alignment vertical="center"/>
    </xf>
    <xf numFmtId="0" fontId="12"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2" fillId="0" borderId="14" xfId="0" applyFont="1" applyBorder="1" applyAlignment="1">
      <alignment vertical="center" shrinkToFit="1"/>
    </xf>
    <xf numFmtId="178" fontId="13" fillId="0" borderId="14" xfId="0" applyNumberFormat="1" applyFont="1" applyBorder="1">
      <alignment vertical="center"/>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4" fillId="0" borderId="0" xfId="0" applyFont="1" applyAlignment="1">
      <alignment vertical="center"/>
    </xf>
    <xf numFmtId="0" fontId="19" fillId="0" borderId="12" xfId="0" applyFont="1" applyBorder="1">
      <alignment vertical="center"/>
    </xf>
    <xf numFmtId="0" fontId="20" fillId="0" borderId="12" xfId="0" applyFont="1" applyBorder="1">
      <alignment vertical="center"/>
    </xf>
    <xf numFmtId="0" fontId="0" fillId="0" borderId="12" xfId="0" applyBorder="1">
      <alignment vertical="center"/>
    </xf>
    <xf numFmtId="0" fontId="13" fillId="0" borderId="0" xfId="0" applyFont="1" applyBorder="1" applyAlignment="1">
      <alignment vertical="center"/>
    </xf>
    <xf numFmtId="0" fontId="0" fillId="0" borderId="0" xfId="0" applyBorder="1">
      <alignment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6" fillId="0" borderId="14" xfId="0" applyFont="1" applyBorder="1">
      <alignment vertical="center"/>
    </xf>
    <xf numFmtId="0" fontId="36" fillId="2" borderId="14" xfId="0" applyFont="1" applyFill="1" applyBorder="1">
      <alignment vertical="center"/>
    </xf>
    <xf numFmtId="0" fontId="36" fillId="0" borderId="15" xfId="0" applyFont="1" applyBorder="1">
      <alignment vertical="center"/>
    </xf>
    <xf numFmtId="0" fontId="36" fillId="0" borderId="14" xfId="0" applyFont="1" applyBorder="1" applyAlignment="1">
      <alignment horizontal="center" vertical="center"/>
    </xf>
    <xf numFmtId="0" fontId="36" fillId="0" borderId="13" xfId="0" applyFont="1" applyBorder="1">
      <alignment vertical="center"/>
    </xf>
    <xf numFmtId="0" fontId="36" fillId="2" borderId="13" xfId="0" applyFont="1" applyFill="1" applyBorder="1">
      <alignment vertical="center"/>
    </xf>
    <xf numFmtId="0" fontId="40" fillId="0" borderId="0" xfId="0" applyFont="1">
      <alignment vertical="center"/>
    </xf>
    <xf numFmtId="0" fontId="42" fillId="0" borderId="0" xfId="0" applyFont="1">
      <alignment vertical="center"/>
    </xf>
    <xf numFmtId="177" fontId="0" fillId="0" borderId="0" xfId="0" applyNumberFormat="1" applyAlignment="1">
      <alignment vertical="center" shrinkToFit="1"/>
    </xf>
    <xf numFmtId="177" fontId="0" fillId="0" borderId="4" xfId="0" applyNumberFormat="1" applyBorder="1" applyAlignment="1">
      <alignment vertical="center" shrinkToFit="1"/>
    </xf>
    <xf numFmtId="177" fontId="0" fillId="0" borderId="0" xfId="0" applyNumberFormat="1" applyBorder="1" applyAlignment="1">
      <alignment vertical="center" shrinkToFit="1"/>
    </xf>
    <xf numFmtId="177" fontId="40" fillId="0" borderId="0" xfId="0" applyNumberFormat="1" applyFont="1" applyAlignment="1">
      <alignment vertical="center" shrinkToFit="1"/>
    </xf>
    <xf numFmtId="177" fontId="0" fillId="0" borderId="0" xfId="0" applyNumberFormat="1">
      <alignment vertical="center"/>
    </xf>
    <xf numFmtId="0" fontId="0" fillId="0" borderId="0" xfId="0" applyAlignment="1">
      <alignment horizontal="right" vertical="center"/>
    </xf>
    <xf numFmtId="0" fontId="0" fillId="4" borderId="22" xfId="0" applyFill="1" applyBorder="1">
      <alignment vertical="center"/>
    </xf>
    <xf numFmtId="0" fontId="16" fillId="0" borderId="0" xfId="0" applyFont="1" applyBorder="1" applyAlignment="1">
      <alignment vertical="center"/>
    </xf>
    <xf numFmtId="0" fontId="4" fillId="0" borderId="1" xfId="0" applyFont="1" applyBorder="1" applyAlignment="1">
      <alignment horizontal="center" vertical="center" shrinkToFit="1" readingOrder="1"/>
    </xf>
    <xf numFmtId="0" fontId="0" fillId="0" borderId="0" xfId="0" applyAlignment="1">
      <alignment vertical="center" shrinkToFit="1" readingOrder="1"/>
    </xf>
    <xf numFmtId="0" fontId="0" fillId="0" borderId="0" xfId="0" applyAlignment="1">
      <alignment vertical="center" shrinkToFit="1"/>
    </xf>
    <xf numFmtId="0" fontId="44" fillId="0" borderId="0" xfId="0" applyFont="1">
      <alignment vertical="center"/>
    </xf>
    <xf numFmtId="0" fontId="46" fillId="0" borderId="0" xfId="0" applyFont="1">
      <alignment vertical="center"/>
    </xf>
    <xf numFmtId="0" fontId="45" fillId="0" borderId="40" xfId="0" applyFont="1" applyBorder="1" applyAlignment="1">
      <alignment vertical="center" shrinkToFit="1"/>
    </xf>
    <xf numFmtId="0" fontId="0" fillId="0" borderId="0" xfId="0" applyAlignment="1">
      <alignment horizontal="center" vertical="center"/>
    </xf>
    <xf numFmtId="0" fontId="47" fillId="0" borderId="0" xfId="0" applyFont="1" applyBorder="1" applyAlignment="1">
      <alignment vertical="center"/>
    </xf>
    <xf numFmtId="0" fontId="0" fillId="5" borderId="17" xfId="0" applyFill="1" applyBorder="1">
      <alignment vertical="center"/>
    </xf>
    <xf numFmtId="0" fontId="0" fillId="5" borderId="22" xfId="0" applyFill="1" applyBorder="1">
      <alignment vertical="center"/>
    </xf>
    <xf numFmtId="0" fontId="27" fillId="0" borderId="35" xfId="0" applyFont="1" applyBorder="1" applyAlignment="1">
      <alignment horizontal="center" vertical="center"/>
    </xf>
    <xf numFmtId="0" fontId="3" fillId="0" borderId="10" xfId="0" applyFont="1" applyBorder="1" applyAlignment="1">
      <alignment horizontal="center" vertical="center" readingOrder="1"/>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3" xfId="0" applyFont="1" applyFill="1" applyBorder="1" applyAlignment="1">
      <alignment horizontal="center" vertical="center"/>
    </xf>
    <xf numFmtId="0" fontId="16" fillId="0" borderId="16" xfId="0" applyFont="1" applyBorder="1" applyAlignment="1">
      <alignment horizontal="center" vertical="center"/>
    </xf>
    <xf numFmtId="0" fontId="14" fillId="0" borderId="0" xfId="0" applyFont="1" applyAlignment="1">
      <alignment horizontal="center" vertical="center" shrinkToFit="1"/>
    </xf>
    <xf numFmtId="0" fontId="13" fillId="3" borderId="2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1"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38" fillId="2" borderId="13" xfId="1" applyFont="1" applyFill="1" applyBorder="1" applyAlignment="1">
      <alignment horizontal="center" vertical="center"/>
    </xf>
    <xf numFmtId="0" fontId="38" fillId="2" borderId="14" xfId="1" applyFont="1" applyFill="1" applyBorder="1" applyAlignment="1">
      <alignment horizontal="center" vertical="center"/>
    </xf>
    <xf numFmtId="0" fontId="38" fillId="2" borderId="12" xfId="1" applyFont="1" applyFill="1" applyBorder="1" applyAlignment="1">
      <alignment horizontal="center" vertical="center"/>
    </xf>
    <xf numFmtId="0" fontId="38" fillId="5" borderId="18" xfId="1" applyFont="1" applyFill="1" applyBorder="1" applyAlignment="1">
      <alignment horizontal="center" vertical="center"/>
    </xf>
    <xf numFmtId="0" fontId="38" fillId="5" borderId="0" xfId="1" applyFont="1" applyFill="1" applyBorder="1" applyAlignment="1">
      <alignment horizontal="center" vertical="center"/>
    </xf>
    <xf numFmtId="0" fontId="38" fillId="4" borderId="0" xfId="1"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6" fillId="0" borderId="0" xfId="0"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2" fillId="0" borderId="0" xfId="0" applyFont="1" applyAlignment="1">
      <alignment horizontal="center" vertical="center" shrinkToFit="1"/>
    </xf>
    <xf numFmtId="0" fontId="14" fillId="0" borderId="0" xfId="0" applyFont="1" applyAlignment="1">
      <alignment horizontal="right" vertical="center" shrinkToFit="1"/>
    </xf>
    <xf numFmtId="0" fontId="15" fillId="0" borderId="0" xfId="0" applyFont="1" applyAlignment="1">
      <alignment horizontal="left" vertical="center" shrinkToFit="1"/>
    </xf>
    <xf numFmtId="0" fontId="14" fillId="0" borderId="0" xfId="0" applyFont="1" applyAlignment="1">
      <alignment horizontal="center" vertical="center"/>
    </xf>
    <xf numFmtId="0" fontId="30" fillId="0" borderId="0" xfId="0" applyFont="1" applyBorder="1" applyAlignment="1">
      <alignment horizontal="center" vertical="center"/>
    </xf>
    <xf numFmtId="0" fontId="35"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vertical="top" wrapText="1"/>
    </xf>
    <xf numFmtId="0" fontId="0" fillId="0" borderId="4" xfId="0" applyBorder="1" applyAlignment="1">
      <alignment horizontal="lef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right"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right" wrapText="1"/>
    </xf>
    <xf numFmtId="0" fontId="0" fillId="0" borderId="39" xfId="0" applyBorder="1" applyAlignment="1">
      <alignment horizontal="right"/>
    </xf>
    <xf numFmtId="0" fontId="10" fillId="0" borderId="0" xfId="0" applyFont="1" applyAlignment="1">
      <alignment horizontal="left" vertical="center"/>
    </xf>
    <xf numFmtId="0" fontId="0" fillId="0" borderId="0" xfId="0" applyAlignment="1">
      <alignment horizontal="center" vertical="center" shrinkToFi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44" fillId="0" borderId="36"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41" xfId="0" applyFont="1" applyBorder="1" applyAlignment="1">
      <alignment horizontal="center" vertical="center" wrapText="1"/>
    </xf>
    <xf numFmtId="0" fontId="27" fillId="0" borderId="12" xfId="0" applyFont="1" applyBorder="1" applyAlignment="1">
      <alignment horizontal="center" vertical="center"/>
    </xf>
    <xf numFmtId="0" fontId="0" fillId="2" borderId="0" xfId="0" applyFill="1" applyAlignment="1">
      <alignment horizontal="right" vertical="center"/>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5" fillId="0" borderId="0" xfId="0" applyFont="1" applyAlignment="1">
      <alignment horizontal="right" vertical="center"/>
    </xf>
    <xf numFmtId="0" fontId="34" fillId="0" borderId="12" xfId="0" applyFont="1" applyBorder="1" applyAlignment="1">
      <alignment horizontal="center" vertical="center"/>
    </xf>
    <xf numFmtId="179" fontId="23" fillId="0" borderId="12" xfId="0" applyNumberFormat="1" applyFont="1" applyBorder="1" applyAlignment="1">
      <alignment horizontal="center" vertical="center"/>
    </xf>
    <xf numFmtId="0" fontId="27" fillId="0" borderId="22"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22" xfId="0" applyFont="1" applyBorder="1" applyAlignment="1">
      <alignment vertical="center" wrapText="1"/>
    </xf>
    <xf numFmtId="0" fontId="27" fillId="0" borderId="0" xfId="0" applyFont="1" applyBorder="1" applyAlignment="1">
      <alignment vertical="center" wrapText="1"/>
    </xf>
    <xf numFmtId="0" fontId="27" fillId="0" borderId="23" xfId="0" applyFont="1" applyBorder="1" applyAlignment="1">
      <alignment vertical="center" wrapText="1"/>
    </xf>
    <xf numFmtId="0" fontId="27" fillId="0" borderId="20" xfId="0" applyFont="1" applyBorder="1" applyAlignment="1">
      <alignment horizontal="left" vertical="center" wrapText="1"/>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35" xfId="0" applyFont="1" applyBorder="1" applyAlignment="1">
      <alignment horizontal="center" vertical="center"/>
    </xf>
    <xf numFmtId="0" fontId="26" fillId="0" borderId="12" xfId="0" applyFont="1" applyBorder="1" applyAlignment="1">
      <alignment horizontal="lef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179" fontId="32"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19" fillId="0" borderId="0" xfId="0" applyNumberFormat="1" applyFont="1" applyBorder="1" applyAlignment="1">
      <alignment horizontal="left" vertical="center" shrinkToFit="1"/>
    </xf>
    <xf numFmtId="177" fontId="19" fillId="0" borderId="8" xfId="0" applyNumberFormat="1" applyFont="1" applyBorder="1" applyAlignment="1">
      <alignment horizontal="left" vertical="center" shrinkToFit="1"/>
    </xf>
    <xf numFmtId="177" fontId="0" fillId="0" borderId="0"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21" fillId="0" borderId="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177" fontId="0" fillId="0" borderId="0" xfId="0" applyNumberFormat="1" applyBorder="1" applyAlignment="1">
      <alignment horizontal="left" vertical="center" shrinkToFit="1"/>
    </xf>
    <xf numFmtId="177" fontId="0" fillId="0" borderId="8" xfId="0" applyNumberFormat="1" applyBorder="1" applyAlignment="1">
      <alignment horizontal="left" vertical="center" shrinkToFit="1"/>
    </xf>
    <xf numFmtId="177" fontId="19" fillId="0" borderId="4" xfId="0" applyNumberFormat="1" applyFont="1" applyBorder="1" applyAlignment="1">
      <alignment horizontal="right" vertical="center" shrinkToFit="1"/>
    </xf>
    <xf numFmtId="177" fontId="19" fillId="0" borderId="0" xfId="0" applyNumberFormat="1" applyFont="1" applyBorder="1" applyAlignment="1">
      <alignment horizontal="right" vertical="center" shrinkToFit="1"/>
    </xf>
    <xf numFmtId="177" fontId="20" fillId="0" borderId="4" xfId="0" applyNumberFormat="1" applyFont="1" applyBorder="1" applyAlignment="1">
      <alignment horizontal="right" vertical="center" shrinkToFit="1"/>
    </xf>
    <xf numFmtId="177" fontId="20" fillId="0" borderId="0" xfId="0" applyNumberFormat="1" applyFont="1" applyBorder="1" applyAlignment="1">
      <alignment horizontal="right" vertical="center" shrinkToFit="1"/>
    </xf>
    <xf numFmtId="177" fontId="10" fillId="0" borderId="4"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0" fillId="0" borderId="4"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9"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39" fillId="0" borderId="4" xfId="0" applyNumberFormat="1" applyFont="1" applyBorder="1" applyAlignment="1">
      <alignment horizontal="center" vertical="center" shrinkToFit="1"/>
    </xf>
    <xf numFmtId="177" fontId="39" fillId="0" borderId="0" xfId="0" applyNumberFormat="1" applyFont="1" applyBorder="1" applyAlignment="1">
      <alignment horizontal="center" vertical="center" shrinkToFit="1"/>
    </xf>
    <xf numFmtId="177" fontId="39" fillId="0" borderId="8" xfId="0" applyNumberFormat="1" applyFont="1" applyBorder="1" applyAlignment="1">
      <alignment horizontal="center" vertical="center" shrinkToFit="1"/>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41" fillId="0" borderId="4"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0" fontId="3" fillId="0" borderId="0" xfId="0" applyFont="1" applyBorder="1" applyAlignment="1">
      <alignment horizontal="left" vertical="center"/>
    </xf>
    <xf numFmtId="0" fontId="3" fillId="0" borderId="8" xfId="0" applyFont="1" applyBorder="1" applyAlignment="1">
      <alignment horizontal="left" vertical="center"/>
    </xf>
    <xf numFmtId="177" fontId="3" fillId="0" borderId="0" xfId="0" applyNumberFormat="1" applyFont="1" applyBorder="1" applyAlignment="1">
      <alignment horizontal="right"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43" fillId="0" borderId="2" xfId="0" applyFont="1" applyBorder="1" applyAlignment="1">
      <alignment horizontal="center" vertical="center"/>
    </xf>
    <xf numFmtId="0" fontId="26" fillId="0" borderId="35" xfId="0" applyFont="1" applyBorder="1" applyAlignment="1">
      <alignment horizontal="left" vertical="center" wrapTex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 xfId="0" applyFont="1" applyBorder="1" applyAlignment="1">
      <alignment horizontal="center" vertical="center" shrinkToFit="1"/>
    </xf>
    <xf numFmtId="0" fontId="3" fillId="0" borderId="0" xfId="0" applyFont="1" applyBorder="1" applyAlignment="1">
      <alignment horizontal="center" vertical="center" readingOrder="1"/>
    </xf>
    <xf numFmtId="0" fontId="0" fillId="0" borderId="10" xfId="0" applyBorder="1">
      <alignment vertical="center"/>
    </xf>
  </cellXfs>
  <cellStyles count="2">
    <cellStyle name="標準" xfId="0" builtinId="0"/>
    <cellStyle name="標準_第37回地区夏季大会"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5"/>
  <sheetViews>
    <sheetView tabSelected="1" zoomScale="90" zoomScaleNormal="90" workbookViewId="0">
      <selection activeCell="C11" sqref="C11:M11"/>
    </sheetView>
  </sheetViews>
  <sheetFormatPr defaultRowHeight="18"/>
  <cols>
    <col min="1" max="1" width="3.5" customWidth="1"/>
    <col min="2" max="2" width="19.3984375" customWidth="1"/>
    <col min="3" max="13" width="4.8984375" customWidth="1"/>
    <col min="14" max="15" width="3.3984375" customWidth="1"/>
    <col min="16" max="16" width="4.8984375" customWidth="1"/>
    <col min="17" max="17" width="11.3984375" customWidth="1"/>
    <col min="18" max="18" width="10.59765625" customWidth="1"/>
    <col min="19" max="19" width="4.69921875" customWidth="1"/>
    <col min="20" max="21" width="11.8984375" customWidth="1"/>
    <col min="22" max="22" width="4.69921875" customWidth="1"/>
  </cols>
  <sheetData>
    <row r="1" spans="1:24" ht="18.75" customHeight="1">
      <c r="B1" s="67" t="s">
        <v>89</v>
      </c>
      <c r="C1" s="67"/>
      <c r="D1" s="67"/>
      <c r="E1" s="67"/>
      <c r="F1" s="67"/>
      <c r="G1" s="67"/>
      <c r="H1" s="67"/>
      <c r="I1" s="67"/>
      <c r="J1" s="67"/>
      <c r="K1" s="67"/>
      <c r="L1" s="67"/>
      <c r="M1" s="67"/>
    </row>
    <row r="2" spans="1:24" ht="12" customHeight="1">
      <c r="A2" s="21"/>
      <c r="B2" s="67"/>
      <c r="C2" s="67"/>
      <c r="D2" s="67"/>
      <c r="E2" s="67"/>
      <c r="F2" s="67"/>
      <c r="G2" s="67"/>
      <c r="H2" s="67"/>
      <c r="I2" s="67"/>
      <c r="J2" s="67"/>
      <c r="K2" s="67"/>
      <c r="L2" s="67"/>
      <c r="M2" s="67"/>
    </row>
    <row r="3" spans="1:24" ht="10.5" customHeight="1"/>
    <row r="4" spans="1:24" ht="35.4">
      <c r="B4" s="22" t="s">
        <v>7</v>
      </c>
      <c r="C4" s="63"/>
      <c r="D4" s="63"/>
      <c r="E4" s="63"/>
      <c r="F4" s="63"/>
      <c r="G4" s="63"/>
      <c r="H4" s="63"/>
      <c r="I4" s="63"/>
      <c r="J4" s="71" t="s">
        <v>23</v>
      </c>
      <c r="K4" s="71"/>
      <c r="L4" s="71"/>
      <c r="M4" s="72"/>
      <c r="P4" s="66" t="s">
        <v>114</v>
      </c>
      <c r="Q4" s="66"/>
      <c r="R4" s="66"/>
      <c r="S4" s="66"/>
      <c r="T4" s="66"/>
      <c r="U4" s="66"/>
    </row>
    <row r="5" spans="1:24" ht="35.4">
      <c r="B5" s="23" t="s">
        <v>8</v>
      </c>
      <c r="C5" s="73" t="s">
        <v>117</v>
      </c>
      <c r="D5" s="74"/>
      <c r="E5" s="74"/>
      <c r="F5" s="74"/>
      <c r="G5" s="74"/>
      <c r="H5" s="74"/>
      <c r="I5" s="74"/>
      <c r="J5" s="74"/>
      <c r="K5" s="74"/>
      <c r="L5" s="74"/>
      <c r="M5" s="75"/>
      <c r="P5" s="24">
        <v>1</v>
      </c>
      <c r="Q5" s="76"/>
      <c r="R5" s="77"/>
      <c r="S5" s="24">
        <v>11</v>
      </c>
      <c r="T5" s="78"/>
      <c r="U5" s="78"/>
    </row>
    <row r="6" spans="1:24" ht="35.4">
      <c r="B6" s="23" t="s">
        <v>9</v>
      </c>
      <c r="C6" s="14" t="s">
        <v>13</v>
      </c>
      <c r="D6" s="15">
        <v>4</v>
      </c>
      <c r="E6" s="40">
        <v>4</v>
      </c>
      <c r="F6" s="35" t="s">
        <v>14</v>
      </c>
      <c r="G6" s="36">
        <v>29</v>
      </c>
      <c r="H6" s="37" t="s">
        <v>15</v>
      </c>
      <c r="I6" s="38" t="s">
        <v>12</v>
      </c>
      <c r="J6" s="39">
        <v>5</v>
      </c>
      <c r="K6" s="35" t="s">
        <v>14</v>
      </c>
      <c r="L6" s="36">
        <v>1</v>
      </c>
      <c r="M6" s="37" t="s">
        <v>15</v>
      </c>
      <c r="N6" s="10"/>
      <c r="P6" s="24">
        <v>2</v>
      </c>
      <c r="Q6" s="76"/>
      <c r="R6" s="77"/>
      <c r="S6" s="24">
        <v>12</v>
      </c>
      <c r="T6" s="78"/>
      <c r="U6" s="78"/>
    </row>
    <row r="7" spans="1:24" ht="28.5" customHeight="1">
      <c r="C7" s="10"/>
      <c r="D7" s="10"/>
      <c r="E7" s="68" t="s">
        <v>10</v>
      </c>
      <c r="F7" s="69"/>
      <c r="G7" s="69"/>
      <c r="H7" s="70"/>
      <c r="I7" s="10"/>
      <c r="J7" s="68" t="s">
        <v>11</v>
      </c>
      <c r="K7" s="69"/>
      <c r="L7" s="69"/>
      <c r="M7" s="70"/>
      <c r="N7" s="13"/>
      <c r="P7" s="24">
        <v>3</v>
      </c>
      <c r="Q7" s="76"/>
      <c r="R7" s="77"/>
      <c r="S7" s="59"/>
      <c r="T7" s="79"/>
      <c r="U7" s="79"/>
    </row>
    <row r="8" spans="1:24" s="11" customFormat="1" ht="27" customHeight="1">
      <c r="P8" s="24">
        <v>4</v>
      </c>
      <c r="Q8" s="76"/>
      <c r="R8" s="77"/>
      <c r="S8" s="60"/>
      <c r="T8" s="80"/>
      <c r="U8" s="80"/>
      <c r="V8"/>
      <c r="W8"/>
      <c r="X8"/>
    </row>
    <row r="9" spans="1:24" s="11" customFormat="1" ht="28.8">
      <c r="B9" s="16" t="s">
        <v>24</v>
      </c>
      <c r="C9" s="63"/>
      <c r="D9" s="63"/>
      <c r="E9" s="63"/>
      <c r="F9" s="63"/>
      <c r="G9" s="63"/>
      <c r="H9" s="63"/>
      <c r="I9" s="63"/>
      <c r="J9" s="63"/>
      <c r="K9" s="63"/>
      <c r="L9" s="63"/>
      <c r="M9" s="64"/>
      <c r="P9" s="24">
        <v>5</v>
      </c>
      <c r="Q9" s="76"/>
      <c r="R9" s="77"/>
      <c r="S9" s="60"/>
      <c r="T9" s="80"/>
      <c r="U9" s="80"/>
      <c r="V9"/>
      <c r="W9"/>
      <c r="X9"/>
    </row>
    <row r="10" spans="1:24" s="11" customFormat="1" ht="28.8">
      <c r="B10" s="16" t="s">
        <v>25</v>
      </c>
      <c r="C10" s="63"/>
      <c r="D10" s="63"/>
      <c r="E10" s="63"/>
      <c r="F10" s="63"/>
      <c r="G10" s="63"/>
      <c r="H10" s="63"/>
      <c r="I10" s="63"/>
      <c r="J10" s="63"/>
      <c r="K10" s="63"/>
      <c r="L10" s="63"/>
      <c r="M10" s="64"/>
      <c r="P10" s="24">
        <v>6</v>
      </c>
      <c r="Q10" s="76"/>
      <c r="R10" s="77"/>
      <c r="S10" s="60"/>
      <c r="T10" s="80"/>
      <c r="U10" s="80"/>
      <c r="V10"/>
      <c r="W10"/>
      <c r="X10"/>
    </row>
    <row r="11" spans="1:24" s="11" customFormat="1" ht="28.8">
      <c r="B11" s="17" t="s">
        <v>26</v>
      </c>
      <c r="C11" s="65"/>
      <c r="D11" s="63"/>
      <c r="E11" s="63"/>
      <c r="F11" s="63"/>
      <c r="G11" s="63"/>
      <c r="H11" s="63"/>
      <c r="I11" s="63"/>
      <c r="J11" s="63"/>
      <c r="K11" s="63"/>
      <c r="L11" s="63"/>
      <c r="M11" s="64"/>
      <c r="P11" s="24">
        <v>7</v>
      </c>
      <c r="Q11" s="76"/>
      <c r="R11" s="77"/>
      <c r="S11" s="49"/>
      <c r="T11" s="81"/>
      <c r="U11" s="81"/>
      <c r="V11" s="50"/>
      <c r="W11" s="50"/>
      <c r="X11" s="50"/>
    </row>
    <row r="12" spans="1:24" s="11" customFormat="1" ht="28.8">
      <c r="B12" s="16" t="s">
        <v>27</v>
      </c>
      <c r="C12" s="65"/>
      <c r="D12" s="63"/>
      <c r="E12" s="63"/>
      <c r="F12" s="63"/>
      <c r="G12" s="63"/>
      <c r="H12" s="63"/>
      <c r="I12" s="63"/>
      <c r="J12" s="63"/>
      <c r="K12" s="63"/>
      <c r="L12" s="63"/>
      <c r="M12" s="64"/>
      <c r="P12" s="24">
        <v>8</v>
      </c>
      <c r="Q12" s="76"/>
      <c r="R12" s="77"/>
      <c r="S12" s="49"/>
      <c r="T12" s="81"/>
      <c r="U12" s="81"/>
      <c r="V12" s="50"/>
      <c r="W12" s="50"/>
      <c r="X12" s="50"/>
    </row>
    <row r="13" spans="1:24" ht="28.8">
      <c r="B13" s="18" t="s">
        <v>28</v>
      </c>
      <c r="C13" s="65"/>
      <c r="D13" s="82"/>
      <c r="E13" s="82"/>
      <c r="F13" s="82"/>
      <c r="G13" s="82"/>
      <c r="H13" s="82"/>
      <c r="I13" s="82"/>
      <c r="J13" s="82"/>
      <c r="K13" s="82"/>
      <c r="L13" s="82"/>
      <c r="M13" s="83"/>
      <c r="P13" s="24">
        <v>9</v>
      </c>
      <c r="Q13" s="76"/>
      <c r="R13" s="77"/>
      <c r="S13" s="49"/>
      <c r="T13" s="81"/>
      <c r="U13" s="81"/>
      <c r="V13" s="84"/>
      <c r="W13" s="84"/>
      <c r="X13" s="84"/>
    </row>
    <row r="14" spans="1:24" ht="31.5" customHeight="1">
      <c r="B14" s="18" t="s">
        <v>37</v>
      </c>
      <c r="C14" s="65"/>
      <c r="D14" s="82"/>
      <c r="E14" s="82"/>
      <c r="F14" s="82"/>
      <c r="G14" s="82"/>
      <c r="H14" s="82"/>
      <c r="I14" s="82"/>
      <c r="J14" s="82"/>
      <c r="K14" s="82"/>
      <c r="L14" s="82"/>
      <c r="M14" s="83"/>
      <c r="P14" s="24">
        <v>10</v>
      </c>
      <c r="Q14" s="76"/>
      <c r="R14" s="77"/>
      <c r="S14" s="49"/>
      <c r="T14" s="81"/>
      <c r="U14" s="81"/>
      <c r="V14" s="84"/>
      <c r="W14" s="84"/>
      <c r="X14" s="84"/>
    </row>
    <row r="15" spans="1:24" ht="28.8">
      <c r="B15" s="18" t="s">
        <v>111</v>
      </c>
      <c r="C15" s="65"/>
      <c r="D15" s="82"/>
      <c r="E15" s="82"/>
      <c r="F15" s="82"/>
      <c r="G15" s="82"/>
      <c r="H15" s="82"/>
      <c r="I15" s="82"/>
      <c r="J15" s="82"/>
      <c r="K15" s="82"/>
      <c r="L15" s="82"/>
      <c r="M15" s="83"/>
    </row>
  </sheetData>
  <mergeCells count="35">
    <mergeCell ref="C15:M15"/>
    <mergeCell ref="V13:X14"/>
    <mergeCell ref="Q10:R10"/>
    <mergeCell ref="Q11:R11"/>
    <mergeCell ref="Q12:R12"/>
    <mergeCell ref="Q13:R13"/>
    <mergeCell ref="Q14:R14"/>
    <mergeCell ref="T12:U12"/>
    <mergeCell ref="T13:U13"/>
    <mergeCell ref="T14:U14"/>
    <mergeCell ref="C14:M14"/>
    <mergeCell ref="C12:M12"/>
    <mergeCell ref="C13:M13"/>
    <mergeCell ref="Q8:R8"/>
    <mergeCell ref="T8:U8"/>
    <mergeCell ref="T9:U9"/>
    <mergeCell ref="T10:U10"/>
    <mergeCell ref="T11:U11"/>
    <mergeCell ref="Q9:R9"/>
    <mergeCell ref="C9:M9"/>
    <mergeCell ref="C10:M10"/>
    <mergeCell ref="C11:M11"/>
    <mergeCell ref="P4:U4"/>
    <mergeCell ref="B1:M2"/>
    <mergeCell ref="J7:M7"/>
    <mergeCell ref="C4:I4"/>
    <mergeCell ref="J4:M4"/>
    <mergeCell ref="E7:H7"/>
    <mergeCell ref="C5:M5"/>
    <mergeCell ref="Q7:R7"/>
    <mergeCell ref="T5:U5"/>
    <mergeCell ref="T6:U6"/>
    <mergeCell ref="Q5:R5"/>
    <mergeCell ref="Q6:R6"/>
    <mergeCell ref="T7:U7"/>
  </mergeCells>
  <phoneticPr fontId="1"/>
  <dataValidations count="1">
    <dataValidation imeMode="hiragana" allowBlank="1" showInputMessage="1" showErrorMessage="1" sqref="Q5:Q14 T5:T14" xr:uid="{00000000-0002-0000-0000-000000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C39"/>
  <sheetViews>
    <sheetView workbookViewId="0">
      <selection activeCell="A31" sqref="A31:C31"/>
    </sheetView>
  </sheetViews>
  <sheetFormatPr defaultRowHeight="18"/>
  <cols>
    <col min="1" max="1" width="38" bestFit="1" customWidth="1"/>
    <col min="2" max="2" width="1.8984375" customWidth="1"/>
    <col min="3" max="3" width="38" bestFit="1" customWidth="1"/>
  </cols>
  <sheetData>
    <row r="1" spans="1:3">
      <c r="A1" s="51" t="str">
        <f>入力シート!C5</f>
        <v>第62回 全沖縄中学校バレーボール選手権大会</v>
      </c>
      <c r="B1" s="52"/>
      <c r="C1" s="51" t="str">
        <f>入力シート!C5</f>
        <v>第62回 全沖縄中学校バレーボール選手権大会</v>
      </c>
    </row>
    <row r="2" spans="1:3">
      <c r="A2" s="1" t="s">
        <v>0</v>
      </c>
      <c r="C2" s="1" t="s">
        <v>0</v>
      </c>
    </row>
    <row r="3" spans="1:3">
      <c r="A3" s="2"/>
      <c r="C3" s="2"/>
    </row>
    <row r="4" spans="1:3" s="42" customFormat="1" ht="18" customHeight="1">
      <c r="A4" s="206" t="s">
        <v>2</v>
      </c>
      <c r="C4" s="206" t="s">
        <v>2</v>
      </c>
    </row>
    <row r="5" spans="1:3" s="42" customFormat="1" ht="18" customHeight="1">
      <c r="A5" s="206"/>
      <c r="C5" s="206"/>
    </row>
    <row r="6" spans="1:3" ht="19.2">
      <c r="A6" s="3"/>
      <c r="C6" s="3"/>
    </row>
    <row r="7" spans="1:3">
      <c r="A7" s="2"/>
      <c r="C7" s="2"/>
    </row>
    <row r="8" spans="1:3">
      <c r="A8" s="4" t="s">
        <v>6</v>
      </c>
      <c r="C8" s="4" t="s">
        <v>6</v>
      </c>
    </row>
    <row r="9" spans="1:3" ht="18.600000000000001" thickBot="1">
      <c r="A9" s="5" t="s">
        <v>1</v>
      </c>
      <c r="C9" s="5" t="s">
        <v>1</v>
      </c>
    </row>
    <row r="10" spans="1:3" ht="10.199999999999999" customHeight="1" thickBot="1"/>
    <row r="11" spans="1:3">
      <c r="A11" s="51" t="str">
        <f>入力シート!C5</f>
        <v>第62回 全沖縄中学校バレーボール選手権大会</v>
      </c>
      <c r="B11" s="53"/>
      <c r="C11" s="51" t="str">
        <f>入力シート!C5</f>
        <v>第62回 全沖縄中学校バレーボール選手権大会</v>
      </c>
    </row>
    <row r="12" spans="1:3">
      <c r="A12" s="1" t="s">
        <v>0</v>
      </c>
      <c r="C12" s="1" t="s">
        <v>0</v>
      </c>
    </row>
    <row r="13" spans="1:3">
      <c r="A13" s="2"/>
      <c r="C13" s="2"/>
    </row>
    <row r="14" spans="1:3" s="42" customFormat="1" ht="18" customHeight="1">
      <c r="A14" s="206" t="s">
        <v>2</v>
      </c>
      <c r="C14" s="206" t="s">
        <v>2</v>
      </c>
    </row>
    <row r="15" spans="1:3" s="42" customFormat="1" ht="18" customHeight="1">
      <c r="A15" s="206"/>
      <c r="C15" s="206"/>
    </row>
    <row r="16" spans="1:3" ht="19.2">
      <c r="A16" s="3"/>
      <c r="C16" s="3"/>
    </row>
    <row r="17" spans="1:3">
      <c r="A17" s="2"/>
      <c r="C17" s="2"/>
    </row>
    <row r="18" spans="1:3">
      <c r="A18" s="4" t="s">
        <v>6</v>
      </c>
      <c r="C18" s="4" t="s">
        <v>6</v>
      </c>
    </row>
    <row r="19" spans="1:3" ht="18.600000000000001" thickBot="1">
      <c r="A19" s="5" t="s">
        <v>1</v>
      </c>
      <c r="C19" s="5" t="s">
        <v>1</v>
      </c>
    </row>
    <row r="20" spans="1:3" ht="10.199999999999999" customHeight="1" thickBot="1"/>
    <row r="21" spans="1:3">
      <c r="A21" s="51" t="str">
        <f>入力シート!C5</f>
        <v>第62回 全沖縄中学校バレーボール選手権大会</v>
      </c>
      <c r="B21" s="53"/>
      <c r="C21" s="51" t="str">
        <f>入力シート!C5</f>
        <v>第62回 全沖縄中学校バレーボール選手権大会</v>
      </c>
    </row>
    <row r="22" spans="1:3">
      <c r="A22" s="1" t="s">
        <v>0</v>
      </c>
      <c r="C22" s="1" t="s">
        <v>0</v>
      </c>
    </row>
    <row r="23" spans="1:3">
      <c r="A23" s="2"/>
      <c r="C23" s="2"/>
    </row>
    <row r="24" spans="1:3" s="42" customFormat="1" ht="18" customHeight="1">
      <c r="A24" s="206" t="s">
        <v>2</v>
      </c>
      <c r="C24" s="206" t="s">
        <v>2</v>
      </c>
    </row>
    <row r="25" spans="1:3" s="42" customFormat="1" ht="18" customHeight="1">
      <c r="A25" s="206"/>
      <c r="C25" s="206"/>
    </row>
    <row r="26" spans="1:3" ht="19.2">
      <c r="A26" s="3"/>
      <c r="C26" s="3"/>
    </row>
    <row r="27" spans="1:3">
      <c r="A27" s="2"/>
      <c r="C27" s="2"/>
    </row>
    <row r="28" spans="1:3">
      <c r="A28" s="4" t="s">
        <v>6</v>
      </c>
      <c r="C28" s="4" t="s">
        <v>6</v>
      </c>
    </row>
    <row r="29" spans="1:3" ht="18.600000000000001" thickBot="1">
      <c r="A29" s="5" t="s">
        <v>1</v>
      </c>
      <c r="C29" s="5" t="s">
        <v>1</v>
      </c>
    </row>
    <row r="30" spans="1:3" ht="10.199999999999999" customHeight="1" thickBot="1"/>
    <row r="31" spans="1:3">
      <c r="A31" s="51" t="str">
        <f>入力シート!C5</f>
        <v>第62回 全沖縄中学校バレーボール選手権大会</v>
      </c>
      <c r="B31" s="53"/>
      <c r="C31" s="51" t="str">
        <f>入力シート!C5</f>
        <v>第62回 全沖縄中学校バレーボール選手権大会</v>
      </c>
    </row>
    <row r="32" spans="1:3">
      <c r="A32" s="1" t="s">
        <v>0</v>
      </c>
      <c r="C32" s="1" t="s">
        <v>0</v>
      </c>
    </row>
    <row r="33" spans="1:3">
      <c r="A33" s="2"/>
      <c r="C33" s="2"/>
    </row>
    <row r="34" spans="1:3" s="42" customFormat="1" ht="18" customHeight="1">
      <c r="A34" s="206" t="s">
        <v>2</v>
      </c>
      <c r="C34" s="206" t="s">
        <v>2</v>
      </c>
    </row>
    <row r="35" spans="1:3" s="42" customFormat="1" ht="18" customHeight="1">
      <c r="A35" s="206"/>
      <c r="C35" s="206"/>
    </row>
    <row r="36" spans="1:3" ht="19.2">
      <c r="A36" s="3"/>
      <c r="C36" s="3"/>
    </row>
    <row r="37" spans="1:3">
      <c r="A37" s="2"/>
      <c r="C37" s="2"/>
    </row>
    <row r="38" spans="1:3">
      <c r="A38" s="4" t="s">
        <v>6</v>
      </c>
      <c r="C38" s="4" t="s">
        <v>6</v>
      </c>
    </row>
    <row r="39" spans="1:3" ht="18.600000000000001" thickBot="1">
      <c r="A39" s="5" t="s">
        <v>1</v>
      </c>
      <c r="C39" s="5"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37"/>
  <sheetViews>
    <sheetView view="pageBreakPreview" zoomScale="60" zoomScaleNormal="100" workbookViewId="0">
      <selection activeCell="B18" sqref="B18:U19"/>
    </sheetView>
  </sheetViews>
  <sheetFormatPr defaultRowHeight="18"/>
  <cols>
    <col min="1" max="70" width="3.59765625" customWidth="1"/>
  </cols>
  <sheetData>
    <row r="1" spans="1:22">
      <c r="A1" s="85" t="s">
        <v>40</v>
      </c>
      <c r="B1" s="86"/>
      <c r="C1" s="86"/>
      <c r="D1" s="86"/>
    </row>
    <row r="2" spans="1:22">
      <c r="A2" s="86"/>
      <c r="B2" s="86"/>
      <c r="C2" s="86"/>
      <c r="D2" s="86"/>
    </row>
    <row r="3" spans="1:22" ht="22.2">
      <c r="A3" s="12"/>
      <c r="B3" s="12"/>
      <c r="C3" s="12"/>
      <c r="D3" s="12"/>
    </row>
    <row r="4" spans="1:22" ht="22.2">
      <c r="A4" s="12"/>
      <c r="B4" s="12"/>
      <c r="C4" s="12"/>
      <c r="D4" s="12"/>
    </row>
    <row r="5" spans="1:22">
      <c r="C5" s="92" t="s">
        <v>115</v>
      </c>
      <c r="D5" s="92"/>
      <c r="E5" s="92"/>
      <c r="F5" s="92"/>
      <c r="G5" s="92"/>
      <c r="H5" s="93" t="str">
        <f>入力シート!C5</f>
        <v>第62回 全沖縄中学校バレーボール選手権大会</v>
      </c>
      <c r="I5" s="93"/>
      <c r="J5" s="93"/>
      <c r="K5" s="93"/>
      <c r="L5" s="93"/>
      <c r="M5" s="93"/>
      <c r="N5" s="93"/>
      <c r="O5" s="93"/>
      <c r="P5" s="93"/>
      <c r="Q5" s="93"/>
      <c r="R5" s="93"/>
      <c r="S5" s="93"/>
      <c r="T5" s="93"/>
      <c r="U5" s="93"/>
      <c r="V5" s="93"/>
    </row>
    <row r="6" spans="1:22">
      <c r="C6" s="92"/>
      <c r="D6" s="92"/>
      <c r="E6" s="92"/>
      <c r="F6" s="92"/>
      <c r="G6" s="92"/>
      <c r="H6" s="93"/>
      <c r="I6" s="93"/>
      <c r="J6" s="93"/>
      <c r="K6" s="93"/>
      <c r="L6" s="93"/>
      <c r="M6" s="93"/>
      <c r="N6" s="93"/>
      <c r="O6" s="93"/>
      <c r="P6" s="93"/>
      <c r="Q6" s="93"/>
      <c r="R6" s="93"/>
      <c r="S6" s="93"/>
      <c r="T6" s="93"/>
      <c r="U6" s="93"/>
      <c r="V6" s="93"/>
    </row>
    <row r="7" spans="1:22" ht="18.75" customHeight="1">
      <c r="F7" s="87" t="s">
        <v>74</v>
      </c>
      <c r="G7" s="87"/>
      <c r="H7" s="87"/>
      <c r="I7" s="87"/>
      <c r="J7" s="87"/>
      <c r="K7" s="87"/>
      <c r="L7" s="87"/>
      <c r="M7" s="87"/>
      <c r="N7" s="87"/>
      <c r="O7" s="87"/>
      <c r="P7" s="87"/>
      <c r="Q7" s="87"/>
    </row>
    <row r="8" spans="1:22" ht="18.75" customHeight="1">
      <c r="F8" s="87"/>
      <c r="G8" s="87"/>
      <c r="H8" s="87"/>
      <c r="I8" s="87"/>
      <c r="J8" s="87"/>
      <c r="K8" s="87"/>
      <c r="L8" s="87"/>
      <c r="M8" s="87"/>
      <c r="N8" s="87"/>
      <c r="O8" s="87"/>
      <c r="P8" s="87"/>
      <c r="Q8" s="87"/>
    </row>
    <row r="9" spans="1:22">
      <c r="F9" s="87"/>
      <c r="G9" s="87"/>
      <c r="H9" s="87"/>
      <c r="I9" s="87"/>
      <c r="J9" s="87"/>
      <c r="K9" s="87"/>
      <c r="L9" s="87"/>
      <c r="M9" s="87"/>
      <c r="N9" s="87"/>
      <c r="O9" s="87"/>
      <c r="P9" s="87"/>
      <c r="Q9" s="87"/>
    </row>
    <row r="12" spans="1:22">
      <c r="D12" s="89">
        <f>入力シート!C4</f>
        <v>0</v>
      </c>
      <c r="E12" s="89"/>
      <c r="F12" s="89"/>
      <c r="G12" s="89"/>
      <c r="H12" s="89"/>
      <c r="I12" s="89"/>
      <c r="J12" s="89"/>
      <c r="K12" s="90" t="s">
        <v>75</v>
      </c>
      <c r="L12" s="90"/>
      <c r="M12" s="90"/>
      <c r="N12" s="90"/>
      <c r="O12" s="90"/>
      <c r="P12" s="90"/>
      <c r="Q12" s="90"/>
      <c r="R12" s="90"/>
      <c r="S12" s="90"/>
    </row>
    <row r="13" spans="1:22">
      <c r="D13" s="89"/>
      <c r="E13" s="89"/>
      <c r="F13" s="89"/>
      <c r="G13" s="89"/>
      <c r="H13" s="89"/>
      <c r="I13" s="89"/>
      <c r="J13" s="89"/>
      <c r="K13" s="90"/>
      <c r="L13" s="90"/>
      <c r="M13" s="90"/>
      <c r="N13" s="90"/>
      <c r="O13" s="90"/>
      <c r="P13" s="90"/>
      <c r="Q13" s="90"/>
      <c r="R13" s="90"/>
      <c r="S13" s="90"/>
    </row>
    <row r="16" spans="1:22" ht="18.75" customHeight="1">
      <c r="B16" s="91" t="s">
        <v>116</v>
      </c>
      <c r="C16" s="91"/>
      <c r="D16" s="91"/>
      <c r="E16" s="91"/>
      <c r="F16" s="91"/>
      <c r="G16" s="91"/>
      <c r="H16" s="91"/>
      <c r="I16" s="91"/>
      <c r="J16" s="91"/>
      <c r="K16" s="91"/>
      <c r="L16" s="91"/>
      <c r="M16" s="91"/>
      <c r="N16" s="91"/>
      <c r="O16" s="91"/>
      <c r="P16" s="91"/>
      <c r="Q16" s="91"/>
      <c r="R16" s="91"/>
      <c r="S16" s="91"/>
      <c r="T16" s="91"/>
      <c r="U16" s="91"/>
    </row>
    <row r="17" spans="2:22" ht="18.75" customHeight="1">
      <c r="B17" s="91"/>
      <c r="C17" s="91"/>
      <c r="D17" s="91"/>
      <c r="E17" s="91"/>
      <c r="F17" s="91"/>
      <c r="G17" s="91"/>
      <c r="H17" s="91"/>
      <c r="I17" s="91"/>
      <c r="J17" s="91"/>
      <c r="K17" s="91"/>
      <c r="L17" s="91"/>
      <c r="M17" s="91"/>
      <c r="N17" s="91"/>
      <c r="O17" s="91"/>
      <c r="P17" s="91"/>
      <c r="Q17" s="91"/>
      <c r="R17" s="91"/>
      <c r="S17" s="91"/>
      <c r="T17" s="91"/>
      <c r="U17" s="91"/>
    </row>
    <row r="18" spans="2:22" ht="18.75" customHeight="1">
      <c r="B18" s="91" t="str">
        <f>入力シート!C5</f>
        <v>第62回 全沖縄中学校バレーボール選手権大会</v>
      </c>
      <c r="C18" s="91"/>
      <c r="D18" s="91"/>
      <c r="E18" s="91"/>
      <c r="F18" s="91"/>
      <c r="G18" s="91"/>
      <c r="H18" s="91"/>
      <c r="I18" s="91"/>
      <c r="J18" s="91"/>
      <c r="K18" s="91"/>
      <c r="L18" s="91"/>
      <c r="M18" s="91"/>
      <c r="N18" s="91"/>
      <c r="O18" s="91"/>
      <c r="P18" s="91"/>
      <c r="Q18" s="91"/>
      <c r="R18" s="91"/>
      <c r="S18" s="91"/>
      <c r="T18" s="91"/>
      <c r="U18" s="91"/>
    </row>
    <row r="19" spans="2:22" ht="18.75" customHeight="1">
      <c r="B19" s="91"/>
      <c r="C19" s="91"/>
      <c r="D19" s="91"/>
      <c r="E19" s="91"/>
      <c r="F19" s="91"/>
      <c r="G19" s="91"/>
      <c r="H19" s="91"/>
      <c r="I19" s="91"/>
      <c r="J19" s="91"/>
      <c r="K19" s="91"/>
      <c r="L19" s="91"/>
      <c r="M19" s="91"/>
      <c r="N19" s="91"/>
      <c r="O19" s="91"/>
      <c r="P19" s="91"/>
      <c r="Q19" s="91"/>
      <c r="R19" s="91"/>
      <c r="S19" s="91"/>
      <c r="T19" s="91"/>
      <c r="U19" s="91"/>
    </row>
    <row r="20" spans="2:22" ht="18.75" customHeight="1">
      <c r="B20" s="85" t="s">
        <v>76</v>
      </c>
      <c r="C20" s="85"/>
      <c r="D20" s="85"/>
      <c r="E20" s="85"/>
      <c r="F20" s="85"/>
      <c r="G20" s="85"/>
      <c r="H20" s="85"/>
      <c r="I20" s="85"/>
      <c r="J20" s="85"/>
      <c r="K20" s="85"/>
      <c r="L20" s="85"/>
      <c r="M20" s="85"/>
      <c r="N20" s="85"/>
      <c r="O20" s="85"/>
      <c r="P20" s="85"/>
      <c r="Q20" s="85"/>
      <c r="R20" s="85"/>
      <c r="S20" s="85"/>
      <c r="T20" s="85"/>
      <c r="U20" s="85"/>
    </row>
    <row r="21" spans="2:22">
      <c r="B21" s="85"/>
      <c r="C21" s="85"/>
      <c r="D21" s="85"/>
      <c r="E21" s="85"/>
      <c r="F21" s="85"/>
      <c r="G21" s="85"/>
      <c r="H21" s="85"/>
      <c r="I21" s="85"/>
      <c r="J21" s="85"/>
      <c r="K21" s="85"/>
      <c r="L21" s="85"/>
      <c r="M21" s="85"/>
      <c r="N21" s="85"/>
      <c r="O21" s="85"/>
      <c r="P21" s="85"/>
      <c r="Q21" s="85"/>
      <c r="R21" s="85"/>
      <c r="S21" s="85"/>
      <c r="T21" s="85"/>
      <c r="U21" s="85"/>
    </row>
    <row r="25" spans="2:22">
      <c r="J25" s="88" t="s">
        <v>90</v>
      </c>
      <c r="K25" s="88"/>
      <c r="L25" s="88"/>
      <c r="M25" s="88"/>
      <c r="N25" s="88"/>
      <c r="O25" s="86"/>
      <c r="P25" s="86"/>
      <c r="Q25" s="86" t="s">
        <v>14</v>
      </c>
      <c r="R25" s="86"/>
      <c r="S25" s="86"/>
      <c r="T25" s="86"/>
      <c r="U25" s="86" t="s">
        <v>77</v>
      </c>
      <c r="V25" s="86"/>
    </row>
    <row r="26" spans="2:22">
      <c r="J26" s="88"/>
      <c r="K26" s="88"/>
      <c r="L26" s="88"/>
      <c r="M26" s="88"/>
      <c r="N26" s="88"/>
      <c r="O26" s="86"/>
      <c r="P26" s="86"/>
      <c r="Q26" s="86"/>
      <c r="R26" s="86"/>
      <c r="S26" s="86"/>
      <c r="T26" s="86"/>
      <c r="U26" s="86"/>
      <c r="V26" s="86"/>
    </row>
    <row r="29" spans="2:22">
      <c r="D29" s="94" t="s">
        <v>78</v>
      </c>
      <c r="E29" s="94"/>
      <c r="F29" s="94"/>
      <c r="G29" s="94"/>
      <c r="H29" s="94"/>
      <c r="I29" s="95" t="s">
        <v>88</v>
      </c>
      <c r="J29" s="95"/>
      <c r="K29" s="95"/>
      <c r="L29" s="95"/>
      <c r="M29" s="95"/>
      <c r="N29" s="95"/>
      <c r="O29" s="95"/>
      <c r="P29" s="95"/>
      <c r="Q29" s="95"/>
      <c r="R29" s="94" t="s">
        <v>79</v>
      </c>
      <c r="S29" s="94"/>
      <c r="T29" s="94"/>
    </row>
    <row r="30" spans="2:22">
      <c r="D30" s="94"/>
      <c r="E30" s="94"/>
      <c r="F30" s="94"/>
      <c r="G30" s="94"/>
      <c r="H30" s="94"/>
      <c r="I30" s="95"/>
      <c r="J30" s="95"/>
      <c r="K30" s="95"/>
      <c r="L30" s="95"/>
      <c r="M30" s="95"/>
      <c r="N30" s="95"/>
      <c r="O30" s="95"/>
      <c r="P30" s="95"/>
      <c r="Q30" s="95"/>
      <c r="R30" s="94"/>
      <c r="S30" s="94"/>
      <c r="T30" s="94"/>
    </row>
    <row r="31" spans="2:22">
      <c r="D31" s="94"/>
      <c r="E31" s="94"/>
      <c r="F31" s="94"/>
      <c r="G31" s="94"/>
      <c r="H31" s="94"/>
      <c r="I31" s="96"/>
      <c r="J31" s="96"/>
      <c r="K31" s="96"/>
      <c r="L31" s="96"/>
      <c r="M31" s="96"/>
      <c r="N31" s="96"/>
      <c r="O31" s="96"/>
      <c r="P31" s="96"/>
      <c r="Q31" s="96"/>
      <c r="R31" s="94"/>
      <c r="S31" s="94"/>
      <c r="T31" s="94"/>
    </row>
    <row r="32" spans="2:22">
      <c r="D32" s="94" t="s">
        <v>43</v>
      </c>
      <c r="E32" s="94"/>
      <c r="F32" s="94"/>
      <c r="G32" s="94"/>
      <c r="H32" s="94"/>
      <c r="I32" s="97"/>
      <c r="J32" s="97"/>
      <c r="K32" s="97"/>
      <c r="L32" s="97"/>
      <c r="M32" s="97"/>
      <c r="N32" s="97"/>
      <c r="O32" s="97"/>
      <c r="P32" s="97"/>
      <c r="Q32" s="97"/>
      <c r="R32" s="94"/>
      <c r="S32" s="94"/>
      <c r="T32" s="94"/>
    </row>
    <row r="33" spans="4:20">
      <c r="D33" s="94"/>
      <c r="E33" s="94"/>
      <c r="F33" s="94"/>
      <c r="G33" s="94"/>
      <c r="H33" s="94"/>
      <c r="I33" s="98"/>
      <c r="J33" s="98"/>
      <c r="K33" s="98"/>
      <c r="L33" s="98"/>
      <c r="M33" s="98"/>
      <c r="N33" s="98"/>
      <c r="O33" s="98"/>
      <c r="P33" s="98"/>
      <c r="Q33" s="98"/>
      <c r="R33" s="94"/>
      <c r="S33" s="94"/>
      <c r="T33" s="94"/>
    </row>
    <row r="34" spans="4:20">
      <c r="D34" s="94"/>
      <c r="E34" s="94"/>
      <c r="F34" s="94"/>
      <c r="G34" s="94"/>
      <c r="H34" s="94"/>
      <c r="I34" s="99"/>
      <c r="J34" s="99"/>
      <c r="K34" s="99"/>
      <c r="L34" s="99"/>
      <c r="M34" s="99"/>
      <c r="N34" s="99"/>
      <c r="O34" s="99"/>
      <c r="P34" s="99"/>
      <c r="Q34" s="99"/>
      <c r="R34" s="94"/>
      <c r="S34" s="94"/>
      <c r="T34" s="94"/>
    </row>
    <row r="35" spans="4:20">
      <c r="D35" s="94" t="s">
        <v>44</v>
      </c>
      <c r="E35" s="94"/>
      <c r="F35" s="94"/>
      <c r="G35" s="94"/>
      <c r="H35" s="94"/>
      <c r="I35" s="97"/>
      <c r="J35" s="97"/>
      <c r="K35" s="97"/>
      <c r="L35" s="97"/>
      <c r="M35" s="97"/>
      <c r="N35" s="97"/>
      <c r="O35" s="97"/>
      <c r="P35" s="97"/>
      <c r="Q35" s="97"/>
      <c r="R35" s="100" t="s">
        <v>80</v>
      </c>
      <c r="S35" s="100"/>
      <c r="T35" s="100"/>
    </row>
    <row r="36" spans="4:20">
      <c r="D36" s="94"/>
      <c r="E36" s="94"/>
      <c r="F36" s="94"/>
      <c r="G36" s="94"/>
      <c r="H36" s="94"/>
      <c r="I36" s="98"/>
      <c r="J36" s="98"/>
      <c r="K36" s="98"/>
      <c r="L36" s="98"/>
      <c r="M36" s="98"/>
      <c r="N36" s="98"/>
      <c r="O36" s="98"/>
      <c r="P36" s="98"/>
      <c r="Q36" s="98"/>
      <c r="R36" s="100"/>
      <c r="S36" s="100"/>
      <c r="T36" s="100"/>
    </row>
    <row r="37" spans="4:20">
      <c r="D37" s="94"/>
      <c r="E37" s="94"/>
      <c r="F37" s="94"/>
      <c r="G37" s="94"/>
      <c r="H37" s="94"/>
      <c r="I37" s="99"/>
      <c r="J37" s="99"/>
      <c r="K37" s="99"/>
      <c r="L37" s="99"/>
      <c r="M37" s="99"/>
      <c r="N37" s="99"/>
      <c r="O37" s="99"/>
      <c r="P37" s="99"/>
      <c r="Q37" s="99"/>
      <c r="R37" s="101"/>
      <c r="S37" s="101"/>
      <c r="T37" s="101"/>
    </row>
  </sheetData>
  <mergeCells count="23">
    <mergeCell ref="D35:H37"/>
    <mergeCell ref="D29:H31"/>
    <mergeCell ref="D32:H34"/>
    <mergeCell ref="B20:U21"/>
    <mergeCell ref="I29:Q31"/>
    <mergeCell ref="R29:T31"/>
    <mergeCell ref="I32:Q34"/>
    <mergeCell ref="R32:T34"/>
    <mergeCell ref="I35:Q37"/>
    <mergeCell ref="R35:T37"/>
    <mergeCell ref="A1:D2"/>
    <mergeCell ref="F7:Q9"/>
    <mergeCell ref="U25:V26"/>
    <mergeCell ref="Q25:R26"/>
    <mergeCell ref="S25:T26"/>
    <mergeCell ref="J25:N26"/>
    <mergeCell ref="O25:P26"/>
    <mergeCell ref="D12:J13"/>
    <mergeCell ref="K12:S13"/>
    <mergeCell ref="B16:U17"/>
    <mergeCell ref="C5:G6"/>
    <mergeCell ref="H5:V6"/>
    <mergeCell ref="B18:U19"/>
  </mergeCells>
  <phoneticPr fontId="1"/>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31"/>
  <sheetViews>
    <sheetView view="pageBreakPreview" zoomScale="80" zoomScaleNormal="100" zoomScaleSheetLayoutView="80" workbookViewId="0">
      <selection activeCell="B15" sqref="B15:F15"/>
    </sheetView>
  </sheetViews>
  <sheetFormatPr defaultRowHeight="18"/>
  <cols>
    <col min="1" max="1" width="5.09765625" customWidth="1"/>
    <col min="2" max="2" width="17.8984375" customWidth="1"/>
    <col min="3" max="3" width="13.5" customWidth="1"/>
    <col min="4" max="4" width="22.8984375" customWidth="1"/>
    <col min="5" max="5" width="14.5" customWidth="1"/>
    <col min="6" max="6" width="6.5" customWidth="1"/>
  </cols>
  <sheetData>
    <row r="1" spans="1:6" ht="15" customHeight="1">
      <c r="A1" s="9" t="s">
        <v>41</v>
      </c>
    </row>
    <row r="2" spans="1:6" ht="31.5" customHeight="1">
      <c r="A2" s="121" t="str">
        <f>入力シート!C5</f>
        <v>第62回 全沖縄中学校バレーボール選手権大会</v>
      </c>
      <c r="B2" s="121"/>
      <c r="C2" s="121"/>
      <c r="D2" s="121"/>
      <c r="E2" s="91" t="s">
        <v>82</v>
      </c>
      <c r="F2" s="91"/>
    </row>
    <row r="3" spans="1:6" ht="26.25" customHeight="1">
      <c r="B3" s="85" t="s">
        <v>81</v>
      </c>
      <c r="C3" s="85"/>
      <c r="D3" s="85"/>
      <c r="E3" s="85"/>
      <c r="F3" s="85"/>
    </row>
    <row r="4" spans="1:6">
      <c r="D4" s="113" t="s">
        <v>112</v>
      </c>
      <c r="E4" s="113"/>
      <c r="F4" s="113"/>
    </row>
    <row r="5" spans="1:6" ht="18" customHeight="1" thickBot="1">
      <c r="A5" s="58" t="s">
        <v>42</v>
      </c>
      <c r="B5" s="25"/>
      <c r="C5" s="25"/>
      <c r="D5" s="48"/>
      <c r="E5" s="48"/>
      <c r="F5" s="48"/>
    </row>
    <row r="6" spans="1:6" ht="25.95" customHeight="1">
      <c r="A6" s="122" t="s">
        <v>43</v>
      </c>
      <c r="B6" s="123"/>
      <c r="C6" s="114"/>
      <c r="D6" s="115"/>
    </row>
    <row r="7" spans="1:6" ht="25.95" customHeight="1">
      <c r="A7" s="124" t="s">
        <v>44</v>
      </c>
      <c r="B7" s="125"/>
      <c r="C7" s="116"/>
      <c r="D7" s="117"/>
      <c r="E7" s="56" t="s">
        <v>107</v>
      </c>
      <c r="F7" s="57"/>
    </row>
    <row r="8" spans="1:6" ht="26.25" customHeight="1" thickBot="1">
      <c r="A8" s="126" t="s">
        <v>108</v>
      </c>
      <c r="B8" s="127"/>
      <c r="C8" s="118" t="s">
        <v>120</v>
      </c>
      <c r="D8" s="119"/>
    </row>
    <row r="9" spans="1:6" ht="15" customHeight="1" thickBot="1"/>
    <row r="10" spans="1:6" s="54" customFormat="1" ht="61.5" customHeight="1" thickTop="1" thickBot="1">
      <c r="A10" s="128" t="s">
        <v>92</v>
      </c>
      <c r="B10" s="129"/>
      <c r="C10" s="129"/>
      <c r="D10" s="129"/>
      <c r="E10" s="129"/>
      <c r="F10" s="130"/>
    </row>
    <row r="11" spans="1:6" ht="9.75" customHeight="1" thickTop="1"/>
    <row r="12" spans="1:6" ht="19.8">
      <c r="A12" s="120" t="s">
        <v>123</v>
      </c>
      <c r="B12" s="120"/>
      <c r="C12" s="120"/>
      <c r="D12" s="120"/>
      <c r="E12" s="120"/>
      <c r="F12" s="120"/>
    </row>
    <row r="13" spans="1:6">
      <c r="B13" s="55" t="s">
        <v>93</v>
      </c>
    </row>
    <row r="14" spans="1:6">
      <c r="B14" s="102" t="s">
        <v>121</v>
      </c>
      <c r="C14" s="102"/>
      <c r="D14" s="102"/>
      <c r="E14" s="102"/>
      <c r="F14" s="102"/>
    </row>
    <row r="15" spans="1:6" ht="17.399999999999999" customHeight="1">
      <c r="B15" s="103" t="s">
        <v>122</v>
      </c>
      <c r="C15" s="103"/>
      <c r="D15" s="103"/>
      <c r="E15" s="103"/>
      <c r="F15" s="103"/>
    </row>
    <row r="16" spans="1:6">
      <c r="B16" s="102" t="s">
        <v>94</v>
      </c>
      <c r="C16" s="102"/>
      <c r="D16" s="102"/>
      <c r="E16" s="102"/>
      <c r="F16" s="102"/>
    </row>
    <row r="17" spans="1:6">
      <c r="B17" s="102" t="s">
        <v>95</v>
      </c>
      <c r="C17" s="102"/>
      <c r="D17" s="102"/>
      <c r="E17" s="102"/>
      <c r="F17" s="102"/>
    </row>
    <row r="18" spans="1:6">
      <c r="B18" s="102" t="s">
        <v>96</v>
      </c>
      <c r="C18" s="102"/>
      <c r="D18" s="102"/>
      <c r="E18" s="102"/>
      <c r="F18" s="102"/>
    </row>
    <row r="19" spans="1:6">
      <c r="B19" s="102" t="s">
        <v>97</v>
      </c>
      <c r="C19" s="102"/>
      <c r="D19" s="102"/>
      <c r="E19" s="102"/>
      <c r="F19" s="102"/>
    </row>
    <row r="20" spans="1:6" ht="41.4" customHeight="1">
      <c r="B20" s="103" t="s">
        <v>98</v>
      </c>
      <c r="C20" s="103"/>
      <c r="D20" s="103"/>
      <c r="E20" s="103"/>
      <c r="F20" s="103"/>
    </row>
    <row r="21" spans="1:6">
      <c r="B21" s="102" t="s">
        <v>99</v>
      </c>
      <c r="C21" s="102"/>
      <c r="D21" s="102"/>
      <c r="E21" s="102"/>
      <c r="F21" s="102"/>
    </row>
    <row r="22" spans="1:6">
      <c r="B22" s="102" t="s">
        <v>100</v>
      </c>
      <c r="C22" s="102"/>
      <c r="D22" s="102"/>
      <c r="E22" s="102"/>
      <c r="F22" s="102"/>
    </row>
    <row r="23" spans="1:6">
      <c r="B23" s="102" t="s">
        <v>101</v>
      </c>
      <c r="C23" s="102"/>
      <c r="D23" s="102"/>
      <c r="E23" s="102"/>
      <c r="F23" s="102"/>
    </row>
    <row r="24" spans="1:6">
      <c r="B24" s="102" t="s">
        <v>102</v>
      </c>
      <c r="C24" s="102"/>
      <c r="D24" s="102"/>
      <c r="E24" s="102"/>
      <c r="F24" s="102"/>
    </row>
    <row r="25" spans="1:6">
      <c r="B25" s="102" t="s">
        <v>103</v>
      </c>
      <c r="C25" s="102"/>
      <c r="D25" s="102"/>
      <c r="E25" s="102"/>
      <c r="F25" s="102"/>
    </row>
    <row r="26" spans="1:6">
      <c r="B26" s="102" t="s">
        <v>104</v>
      </c>
      <c r="C26" s="102"/>
      <c r="D26" s="102"/>
      <c r="E26" s="102"/>
      <c r="F26" s="102"/>
    </row>
    <row r="27" spans="1:6">
      <c r="B27" s="102" t="s">
        <v>105</v>
      </c>
      <c r="C27" s="102"/>
      <c r="D27" s="102"/>
      <c r="E27" s="102"/>
      <c r="F27" s="102"/>
    </row>
    <row r="28" spans="1:6" ht="24" customHeight="1" thickBot="1"/>
    <row r="29" spans="1:6">
      <c r="A29" s="110" t="s">
        <v>45</v>
      </c>
      <c r="B29" s="111"/>
      <c r="C29" s="111"/>
      <c r="D29" s="111"/>
      <c r="E29" s="111"/>
      <c r="F29" s="112"/>
    </row>
    <row r="30" spans="1:6">
      <c r="A30" s="104" t="s">
        <v>46</v>
      </c>
      <c r="B30" s="105"/>
      <c r="C30" s="105"/>
      <c r="D30" s="105"/>
      <c r="E30" s="105"/>
      <c r="F30" s="106"/>
    </row>
    <row r="31" spans="1:6" ht="18.600000000000001" thickBot="1">
      <c r="A31" s="107" t="s">
        <v>106</v>
      </c>
      <c r="B31" s="108"/>
      <c r="C31" s="108"/>
      <c r="D31" s="108"/>
      <c r="E31" s="108"/>
      <c r="F31" s="109"/>
    </row>
  </sheetData>
  <mergeCells count="29">
    <mergeCell ref="A2:D2"/>
    <mergeCell ref="A6:B6"/>
    <mergeCell ref="A7:B7"/>
    <mergeCell ref="A8:B8"/>
    <mergeCell ref="A10:F10"/>
    <mergeCell ref="B3:F3"/>
    <mergeCell ref="E2:F2"/>
    <mergeCell ref="B14:F14"/>
    <mergeCell ref="B15:F15"/>
    <mergeCell ref="B16:F16"/>
    <mergeCell ref="B17:F17"/>
    <mergeCell ref="D4:F4"/>
    <mergeCell ref="C6:D6"/>
    <mergeCell ref="C7:D7"/>
    <mergeCell ref="C8:D8"/>
    <mergeCell ref="A12:F12"/>
    <mergeCell ref="B27:F27"/>
    <mergeCell ref="A30:F30"/>
    <mergeCell ref="A31:F31"/>
    <mergeCell ref="A29:F29"/>
    <mergeCell ref="B23:F23"/>
    <mergeCell ref="B24:F24"/>
    <mergeCell ref="B25:F25"/>
    <mergeCell ref="B26:F26"/>
    <mergeCell ref="B18:F18"/>
    <mergeCell ref="B19:F19"/>
    <mergeCell ref="B20:F20"/>
    <mergeCell ref="B21:F21"/>
    <mergeCell ref="B22:F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0"/>
  <sheetViews>
    <sheetView view="pageBreakPreview" zoomScale="80" zoomScaleNormal="100" zoomScaleSheetLayoutView="80" workbookViewId="0">
      <selection activeCell="B9" sqref="B9:C9"/>
    </sheetView>
  </sheetViews>
  <sheetFormatPr defaultRowHeight="18"/>
  <cols>
    <col min="1" max="1" width="24.19921875" customWidth="1"/>
    <col min="2" max="2" width="26.09765625" bestFit="1" customWidth="1"/>
    <col min="3" max="3" width="23.09765625" customWidth="1"/>
  </cols>
  <sheetData>
    <row r="1" spans="1:3" ht="19.8">
      <c r="A1" s="9" t="s">
        <v>47</v>
      </c>
      <c r="B1" s="132" t="s">
        <v>48</v>
      </c>
      <c r="C1" s="132"/>
    </row>
    <row r="2" spans="1:3" ht="51" customHeight="1">
      <c r="A2" s="133" t="s">
        <v>113</v>
      </c>
      <c r="B2" s="134"/>
      <c r="C2" s="134"/>
    </row>
    <row r="3" spans="1:3" ht="45" customHeight="1">
      <c r="A3" s="135" t="s">
        <v>119</v>
      </c>
      <c r="B3" s="113"/>
      <c r="C3" s="113"/>
    </row>
    <row r="4" spans="1:3" ht="45" customHeight="1">
      <c r="A4" s="27" t="s">
        <v>49</v>
      </c>
      <c r="B4" s="136" t="s">
        <v>83</v>
      </c>
      <c r="C4" s="136"/>
    </row>
    <row r="5" spans="1:3" ht="45" customHeight="1">
      <c r="A5" s="27" t="s">
        <v>50</v>
      </c>
      <c r="B5" s="137">
        <f>入力シート!C4</f>
        <v>0</v>
      </c>
      <c r="C5" s="137"/>
    </row>
    <row r="6" spans="1:3" ht="45" customHeight="1">
      <c r="A6" s="28" t="s">
        <v>51</v>
      </c>
      <c r="B6" s="131"/>
      <c r="C6" s="131"/>
    </row>
    <row r="7" spans="1:3" ht="45" customHeight="1">
      <c r="A7" s="27" t="s">
        <v>52</v>
      </c>
      <c r="B7" s="147"/>
      <c r="C7" s="147"/>
    </row>
    <row r="8" spans="1:3" ht="45" customHeight="1">
      <c r="A8" s="27" t="s">
        <v>53</v>
      </c>
      <c r="B8" s="131"/>
      <c r="C8" s="131"/>
    </row>
    <row r="9" spans="1:3" ht="45" customHeight="1">
      <c r="A9" s="28" t="s">
        <v>54</v>
      </c>
      <c r="B9" s="147"/>
      <c r="C9" s="147"/>
    </row>
    <row r="10" spans="1:3" ht="45" customHeight="1">
      <c r="A10" s="148" t="s">
        <v>55</v>
      </c>
      <c r="B10" s="148"/>
      <c r="C10" s="29" t="s">
        <v>56</v>
      </c>
    </row>
    <row r="11" spans="1:3" ht="45" customHeight="1">
      <c r="A11" s="148" t="s">
        <v>57</v>
      </c>
      <c r="B11" s="148"/>
      <c r="C11" s="29" t="s">
        <v>59</v>
      </c>
    </row>
    <row r="12" spans="1:3" ht="45" customHeight="1">
      <c r="A12" s="207" t="s">
        <v>60</v>
      </c>
      <c r="B12" s="207"/>
      <c r="C12" s="61" t="s">
        <v>59</v>
      </c>
    </row>
    <row r="13" spans="1:3" ht="45" customHeight="1">
      <c r="A13" s="207" t="s">
        <v>87</v>
      </c>
      <c r="B13" s="207"/>
      <c r="C13" s="61" t="s">
        <v>59</v>
      </c>
    </row>
    <row r="14" spans="1:3">
      <c r="A14" s="30"/>
      <c r="B14" s="31"/>
      <c r="C14" s="32"/>
    </row>
    <row r="15" spans="1:3">
      <c r="A15" s="33"/>
      <c r="B15" s="26"/>
      <c r="C15" s="34"/>
    </row>
    <row r="16" spans="1:3">
      <c r="A16" s="138" t="s">
        <v>85</v>
      </c>
      <c r="B16" s="139"/>
      <c r="C16" s="140"/>
    </row>
    <row r="17" spans="1:3">
      <c r="A17" s="138"/>
      <c r="B17" s="139"/>
      <c r="C17" s="140"/>
    </row>
    <row r="18" spans="1:3">
      <c r="A18" s="141" t="s">
        <v>86</v>
      </c>
      <c r="B18" s="142"/>
      <c r="C18" s="143"/>
    </row>
    <row r="19" spans="1:3">
      <c r="A19" s="141"/>
      <c r="B19" s="142"/>
      <c r="C19" s="143"/>
    </row>
    <row r="20" spans="1:3">
      <c r="A20" s="144"/>
      <c r="B20" s="145"/>
      <c r="C20" s="146"/>
    </row>
  </sheetData>
  <mergeCells count="16">
    <mergeCell ref="A13:B13"/>
    <mergeCell ref="A16:C17"/>
    <mergeCell ref="A18:C19"/>
    <mergeCell ref="A20:C20"/>
    <mergeCell ref="B7:C7"/>
    <mergeCell ref="B8:C8"/>
    <mergeCell ref="B9:C9"/>
    <mergeCell ref="A10:B10"/>
    <mergeCell ref="A11:B11"/>
    <mergeCell ref="A12:B12"/>
    <mergeCell ref="B6:C6"/>
    <mergeCell ref="B1:C1"/>
    <mergeCell ref="A2:C2"/>
    <mergeCell ref="A3:C3"/>
    <mergeCell ref="B4:C4"/>
    <mergeCell ref="B5:C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view="pageBreakPreview" zoomScale="60" zoomScaleNormal="100" workbookViewId="0">
      <selection activeCell="B8" sqref="B8:C8"/>
    </sheetView>
  </sheetViews>
  <sheetFormatPr defaultRowHeight="18"/>
  <cols>
    <col min="1" max="1" width="24.19921875" customWidth="1"/>
    <col min="2" max="2" width="26.09765625" bestFit="1" customWidth="1"/>
    <col min="3" max="3" width="23.09765625" customWidth="1"/>
  </cols>
  <sheetData>
    <row r="1" spans="1:3" ht="19.8">
      <c r="A1" s="9" t="s">
        <v>61</v>
      </c>
    </row>
    <row r="2" spans="1:3" ht="51" customHeight="1">
      <c r="A2" s="149" t="s">
        <v>118</v>
      </c>
      <c r="B2" s="150"/>
      <c r="C2" s="150"/>
    </row>
    <row r="3" spans="1:3" ht="45" customHeight="1">
      <c r="A3" s="135" t="s">
        <v>109</v>
      </c>
      <c r="B3" s="113"/>
      <c r="C3" s="113"/>
    </row>
    <row r="4" spans="1:3" ht="45" customHeight="1">
      <c r="A4" s="27" t="s">
        <v>62</v>
      </c>
      <c r="B4" s="151">
        <f>入力シート!C4</f>
        <v>0</v>
      </c>
      <c r="C4" s="151"/>
    </row>
    <row r="5" spans="1:3" ht="45" customHeight="1">
      <c r="A5" s="27" t="s">
        <v>63</v>
      </c>
      <c r="B5" s="152" t="s">
        <v>84</v>
      </c>
      <c r="C5" s="152"/>
    </row>
    <row r="6" spans="1:3" ht="45" customHeight="1">
      <c r="A6" s="28" t="s">
        <v>51</v>
      </c>
      <c r="B6" s="131"/>
      <c r="C6" s="131"/>
    </row>
    <row r="7" spans="1:3" ht="45" customHeight="1">
      <c r="A7" s="27" t="s">
        <v>52</v>
      </c>
      <c r="B7" s="147"/>
      <c r="C7" s="147"/>
    </row>
    <row r="8" spans="1:3" ht="45" customHeight="1">
      <c r="A8" s="27" t="s">
        <v>53</v>
      </c>
      <c r="B8" s="131"/>
      <c r="C8" s="131"/>
    </row>
    <row r="9" spans="1:3" ht="45" customHeight="1">
      <c r="A9" s="28" t="s">
        <v>54</v>
      </c>
      <c r="B9" s="147"/>
      <c r="C9" s="147"/>
    </row>
    <row r="10" spans="1:3" ht="45" customHeight="1">
      <c r="A10" s="148" t="s">
        <v>55</v>
      </c>
      <c r="B10" s="148"/>
      <c r="C10" s="29" t="s">
        <v>64</v>
      </c>
    </row>
    <row r="11" spans="1:3" ht="45" customHeight="1">
      <c r="A11" s="148" t="s">
        <v>57</v>
      </c>
      <c r="B11" s="148"/>
      <c r="C11" s="29" t="s">
        <v>58</v>
      </c>
    </row>
    <row r="12" spans="1:3" ht="45" customHeight="1">
      <c r="A12" s="207" t="s">
        <v>60</v>
      </c>
      <c r="B12" s="207"/>
      <c r="C12" s="61" t="s">
        <v>58</v>
      </c>
    </row>
    <row r="13" spans="1:3" ht="45" customHeight="1">
      <c r="A13" s="207" t="s">
        <v>87</v>
      </c>
      <c r="B13" s="207"/>
      <c r="C13" s="61" t="s">
        <v>58</v>
      </c>
    </row>
    <row r="14" spans="1:3">
      <c r="A14" s="30"/>
      <c r="B14" s="31"/>
      <c r="C14" s="32"/>
    </row>
    <row r="15" spans="1:3">
      <c r="A15" s="33"/>
      <c r="B15" s="26"/>
      <c r="C15" s="34"/>
    </row>
    <row r="16" spans="1:3">
      <c r="A16" s="138" t="s">
        <v>85</v>
      </c>
      <c r="B16" s="139"/>
      <c r="C16" s="140"/>
    </row>
    <row r="17" spans="1:3">
      <c r="A17" s="138"/>
      <c r="B17" s="139"/>
      <c r="C17" s="140"/>
    </row>
    <row r="18" spans="1:3">
      <c r="A18" s="141" t="s">
        <v>86</v>
      </c>
      <c r="B18" s="142"/>
      <c r="C18" s="143"/>
    </row>
    <row r="19" spans="1:3">
      <c r="A19" s="141"/>
      <c r="B19" s="142"/>
      <c r="C19" s="143"/>
    </row>
    <row r="20" spans="1:3">
      <c r="A20" s="138"/>
      <c r="B20" s="139"/>
      <c r="C20" s="140"/>
    </row>
    <row r="21" spans="1:3">
      <c r="A21" s="144"/>
      <c r="B21" s="145"/>
      <c r="C21" s="146"/>
    </row>
  </sheetData>
  <mergeCells count="15">
    <mergeCell ref="A16:C17"/>
    <mergeCell ref="A18:C19"/>
    <mergeCell ref="A20:C21"/>
    <mergeCell ref="B8:C8"/>
    <mergeCell ref="B9:C9"/>
    <mergeCell ref="A10:B10"/>
    <mergeCell ref="A11:B11"/>
    <mergeCell ref="A12:B12"/>
    <mergeCell ref="A13:B13"/>
    <mergeCell ref="B7:C7"/>
    <mergeCell ref="A2:C2"/>
    <mergeCell ref="A3:C3"/>
    <mergeCell ref="B4:C4"/>
    <mergeCell ref="B5:C5"/>
    <mergeCell ref="B6:C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20"/>
  <sheetViews>
    <sheetView workbookViewId="0">
      <selection activeCell="C24" sqref="C24"/>
    </sheetView>
  </sheetViews>
  <sheetFormatPr defaultRowHeight="18"/>
  <cols>
    <col min="1" max="1" width="24.19921875" customWidth="1"/>
    <col min="2" max="2" width="26.09765625" bestFit="1" customWidth="1"/>
    <col min="3" max="3" width="23.09765625" customWidth="1"/>
  </cols>
  <sheetData>
    <row r="1" spans="1:3" ht="19.8">
      <c r="A1" s="9" t="s">
        <v>65</v>
      </c>
      <c r="B1" s="132" t="s">
        <v>66</v>
      </c>
      <c r="C1" s="132"/>
    </row>
    <row r="2" spans="1:3" ht="51" customHeight="1">
      <c r="A2" s="149" t="s">
        <v>67</v>
      </c>
      <c r="B2" s="150"/>
      <c r="C2" s="150"/>
    </row>
    <row r="3" spans="1:3" ht="45" customHeight="1">
      <c r="A3" s="113" t="s">
        <v>110</v>
      </c>
      <c r="B3" s="113"/>
      <c r="C3" s="113"/>
    </row>
    <row r="4" spans="1:3" ht="45" customHeight="1">
      <c r="A4" s="27" t="s">
        <v>49</v>
      </c>
      <c r="B4" s="131"/>
      <c r="C4" s="131"/>
    </row>
    <row r="5" spans="1:3" ht="45" customHeight="1">
      <c r="A5" s="27" t="s">
        <v>68</v>
      </c>
      <c r="B5" s="131"/>
      <c r="C5" s="131"/>
    </row>
    <row r="6" spans="1:3" ht="45" customHeight="1">
      <c r="A6" s="27" t="s">
        <v>69</v>
      </c>
      <c r="B6" s="131"/>
      <c r="C6" s="131"/>
    </row>
    <row r="7" spans="1:3" ht="45" customHeight="1">
      <c r="A7" s="28" t="s">
        <v>70</v>
      </c>
      <c r="B7" s="131"/>
      <c r="C7" s="131"/>
    </row>
    <row r="8" spans="1:3" ht="45" customHeight="1">
      <c r="A8" s="27" t="s">
        <v>71</v>
      </c>
      <c r="B8" s="153"/>
      <c r="C8" s="154"/>
    </row>
    <row r="9" spans="1:3" ht="45" customHeight="1">
      <c r="A9" s="28" t="s">
        <v>54</v>
      </c>
      <c r="B9" s="153"/>
      <c r="C9" s="154"/>
    </row>
    <row r="10" spans="1:3" ht="45" customHeight="1">
      <c r="A10" s="148" t="s">
        <v>55</v>
      </c>
      <c r="B10" s="148"/>
      <c r="C10" s="29" t="s">
        <v>72</v>
      </c>
    </row>
    <row r="11" spans="1:3" ht="45" customHeight="1">
      <c r="A11" s="148" t="s">
        <v>57</v>
      </c>
      <c r="B11" s="148"/>
      <c r="C11" s="29" t="s">
        <v>73</v>
      </c>
    </row>
    <row r="12" spans="1:3" ht="45" customHeight="1">
      <c r="A12" s="207" t="s">
        <v>60</v>
      </c>
      <c r="B12" s="207"/>
      <c r="C12" s="61" t="s">
        <v>73</v>
      </c>
    </row>
    <row r="13" spans="1:3" ht="45" customHeight="1">
      <c r="A13" s="207" t="s">
        <v>87</v>
      </c>
      <c r="B13" s="207"/>
      <c r="C13" s="61" t="s">
        <v>73</v>
      </c>
    </row>
    <row r="14" spans="1:3">
      <c r="A14" s="30"/>
      <c r="B14" s="31"/>
      <c r="C14" s="32"/>
    </row>
    <row r="15" spans="1:3">
      <c r="A15" s="33"/>
      <c r="B15" s="26"/>
      <c r="C15" s="34"/>
    </row>
    <row r="16" spans="1:3">
      <c r="A16" s="138" t="s">
        <v>85</v>
      </c>
      <c r="B16" s="139"/>
      <c r="C16" s="140"/>
    </row>
    <row r="17" spans="1:3">
      <c r="A17" s="138"/>
      <c r="B17" s="139"/>
      <c r="C17" s="140"/>
    </row>
    <row r="18" spans="1:3">
      <c r="A18" s="141" t="s">
        <v>86</v>
      </c>
      <c r="B18" s="142"/>
      <c r="C18" s="143"/>
    </row>
    <row r="19" spans="1:3">
      <c r="A19" s="141"/>
      <c r="B19" s="142"/>
      <c r="C19" s="143"/>
    </row>
    <row r="20" spans="1:3">
      <c r="A20" s="144"/>
      <c r="B20" s="145"/>
      <c r="C20" s="146"/>
    </row>
  </sheetData>
  <mergeCells count="16">
    <mergeCell ref="A13:B13"/>
    <mergeCell ref="A16:C17"/>
    <mergeCell ref="A18:C19"/>
    <mergeCell ref="A20:C20"/>
    <mergeCell ref="B7:C7"/>
    <mergeCell ref="B8:C8"/>
    <mergeCell ref="B9:C9"/>
    <mergeCell ref="A10:B10"/>
    <mergeCell ref="A11:B11"/>
    <mergeCell ref="A12:B12"/>
    <mergeCell ref="B6:C6"/>
    <mergeCell ref="B1:C1"/>
    <mergeCell ref="A2:C2"/>
    <mergeCell ref="A3:C3"/>
    <mergeCell ref="B4:C4"/>
    <mergeCell ref="B5:C5"/>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U54"/>
  <sheetViews>
    <sheetView view="pageBreakPreview" zoomScale="60" zoomScaleNormal="100" workbookViewId="0">
      <selection activeCell="L26" sqref="L26:U27"/>
    </sheetView>
  </sheetViews>
  <sheetFormatPr defaultRowHeight="18"/>
  <cols>
    <col min="1" max="9" width="4.09765625" customWidth="1"/>
    <col min="10" max="10" width="4" customWidth="1"/>
    <col min="11" max="11" width="1.8984375" customWidth="1"/>
    <col min="12" max="26" width="4" customWidth="1"/>
  </cols>
  <sheetData>
    <row r="1" spans="1:21">
      <c r="A1" s="155" t="str">
        <f>入力シート!C5</f>
        <v>第62回 全沖縄中学校バレーボール選手権大会</v>
      </c>
      <c r="B1" s="156"/>
      <c r="C1" s="156"/>
      <c r="D1" s="156"/>
      <c r="E1" s="156"/>
      <c r="F1" s="156"/>
      <c r="G1" s="156"/>
      <c r="H1" s="156"/>
      <c r="I1" s="156"/>
      <c r="J1" s="157"/>
      <c r="K1" s="43"/>
      <c r="L1" s="155" t="str">
        <f>入力シート!C5</f>
        <v>第62回 全沖縄中学校バレーボール選手権大会</v>
      </c>
      <c r="M1" s="156"/>
      <c r="N1" s="156"/>
      <c r="O1" s="156"/>
      <c r="P1" s="156"/>
      <c r="Q1" s="156"/>
      <c r="R1" s="156"/>
      <c r="S1" s="156"/>
      <c r="T1" s="156"/>
      <c r="U1" s="157"/>
    </row>
    <row r="2" spans="1:21">
      <c r="A2" s="44">
        <f>入力シート!E6</f>
        <v>4</v>
      </c>
      <c r="B2" s="45" t="s">
        <v>19</v>
      </c>
      <c r="C2" s="45">
        <f>入力シート!G6</f>
        <v>29</v>
      </c>
      <c r="D2" s="45" t="s">
        <v>20</v>
      </c>
      <c r="E2" s="45" t="s">
        <v>21</v>
      </c>
      <c r="F2" s="45">
        <f>入力シート!L6</f>
        <v>1</v>
      </c>
      <c r="G2" s="45" t="s">
        <v>20</v>
      </c>
      <c r="H2" s="165" t="s">
        <v>22</v>
      </c>
      <c r="I2" s="165"/>
      <c r="J2" s="166"/>
      <c r="K2" s="43"/>
      <c r="L2" s="44">
        <f>入力シート!E6</f>
        <v>4</v>
      </c>
      <c r="M2" s="45" t="s">
        <v>19</v>
      </c>
      <c r="N2" s="45">
        <f>入力シート!G6</f>
        <v>29</v>
      </c>
      <c r="O2" s="45" t="s">
        <v>20</v>
      </c>
      <c r="P2" s="45" t="s">
        <v>21</v>
      </c>
      <c r="Q2" s="45">
        <f>入力シート!L6</f>
        <v>1</v>
      </c>
      <c r="R2" s="45" t="s">
        <v>20</v>
      </c>
      <c r="S2" s="165" t="s">
        <v>22</v>
      </c>
      <c r="T2" s="165"/>
      <c r="U2" s="166"/>
    </row>
    <row r="3" spans="1:21" ht="18.75" customHeight="1">
      <c r="A3" s="167">
        <f>入力シート!C4</f>
        <v>0</v>
      </c>
      <c r="B3" s="168"/>
      <c r="C3" s="168"/>
      <c r="D3" s="168"/>
      <c r="E3" s="168"/>
      <c r="F3" s="158" t="s">
        <v>16</v>
      </c>
      <c r="G3" s="158"/>
      <c r="H3" s="158"/>
      <c r="I3" s="158"/>
      <c r="J3" s="159"/>
      <c r="K3" s="43"/>
      <c r="L3" s="167">
        <f>入力シート!C4</f>
        <v>0</v>
      </c>
      <c r="M3" s="168"/>
      <c r="N3" s="168"/>
      <c r="O3" s="168"/>
      <c r="P3" s="168"/>
      <c r="Q3" s="158" t="s">
        <v>16</v>
      </c>
      <c r="R3" s="158"/>
      <c r="S3" s="158"/>
      <c r="T3" s="158"/>
      <c r="U3" s="159"/>
    </row>
    <row r="4" spans="1:21" ht="18" customHeight="1">
      <c r="A4" s="169"/>
      <c r="B4" s="170"/>
      <c r="C4" s="170"/>
      <c r="D4" s="170"/>
      <c r="E4" s="170"/>
      <c r="F4" s="158"/>
      <c r="G4" s="158"/>
      <c r="H4" s="158"/>
      <c r="I4" s="158"/>
      <c r="J4" s="159"/>
      <c r="K4" s="43"/>
      <c r="L4" s="169"/>
      <c r="M4" s="170"/>
      <c r="N4" s="170"/>
      <c r="O4" s="170"/>
      <c r="P4" s="170"/>
      <c r="Q4" s="158"/>
      <c r="R4" s="158"/>
      <c r="S4" s="158"/>
      <c r="T4" s="158"/>
      <c r="U4" s="159"/>
    </row>
    <row r="5" spans="1:21" ht="18" customHeight="1">
      <c r="A5" s="171" t="s">
        <v>29</v>
      </c>
      <c r="B5" s="172"/>
      <c r="C5" s="172"/>
      <c r="D5" s="172"/>
      <c r="E5" s="172"/>
      <c r="F5" s="172"/>
      <c r="G5" s="160"/>
      <c r="H5" s="160"/>
      <c r="I5" s="160"/>
      <c r="J5" s="161"/>
      <c r="K5" s="43"/>
      <c r="L5" s="171" t="s">
        <v>30</v>
      </c>
      <c r="M5" s="172"/>
      <c r="N5" s="172"/>
      <c r="O5" s="172"/>
      <c r="P5" s="172"/>
      <c r="Q5" s="172"/>
      <c r="R5" s="160"/>
      <c r="S5" s="160"/>
      <c r="T5" s="160"/>
      <c r="U5" s="161"/>
    </row>
    <row r="6" spans="1:21">
      <c r="A6" s="162">
        <f>入力シート!C9</f>
        <v>0</v>
      </c>
      <c r="B6" s="163"/>
      <c r="C6" s="163"/>
      <c r="D6" s="163"/>
      <c r="E6" s="163"/>
      <c r="F6" s="163"/>
      <c r="G6" s="163"/>
      <c r="H6" s="163"/>
      <c r="I6" s="163"/>
      <c r="J6" s="164"/>
      <c r="K6" s="43"/>
      <c r="L6" s="162">
        <f>入力シート!C10</f>
        <v>0</v>
      </c>
      <c r="M6" s="163"/>
      <c r="N6" s="163"/>
      <c r="O6" s="163"/>
      <c r="P6" s="163"/>
      <c r="Q6" s="163"/>
      <c r="R6" s="163"/>
      <c r="S6" s="163"/>
      <c r="T6" s="163"/>
      <c r="U6" s="164"/>
    </row>
    <row r="7" spans="1:21">
      <c r="A7" s="162"/>
      <c r="B7" s="163"/>
      <c r="C7" s="163"/>
      <c r="D7" s="163"/>
      <c r="E7" s="163"/>
      <c r="F7" s="163"/>
      <c r="G7" s="163"/>
      <c r="H7" s="163"/>
      <c r="I7" s="163"/>
      <c r="J7" s="164"/>
      <c r="K7" s="43"/>
      <c r="L7" s="162"/>
      <c r="M7" s="163"/>
      <c r="N7" s="163"/>
      <c r="O7" s="163"/>
      <c r="P7" s="163"/>
      <c r="Q7" s="163"/>
      <c r="R7" s="163"/>
      <c r="S7" s="163"/>
      <c r="T7" s="163"/>
      <c r="U7" s="164"/>
    </row>
    <row r="8" spans="1:21">
      <c r="A8" s="173">
        <f>入力シート!C4</f>
        <v>0</v>
      </c>
      <c r="B8" s="174"/>
      <c r="C8" s="174"/>
      <c r="D8" s="174"/>
      <c r="E8" s="174"/>
      <c r="F8" s="165" t="s">
        <v>18</v>
      </c>
      <c r="G8" s="165"/>
      <c r="H8" s="165"/>
      <c r="I8" s="165"/>
      <c r="J8" s="166"/>
      <c r="K8" s="43"/>
      <c r="L8" s="173">
        <f>入力シート!C4</f>
        <v>0</v>
      </c>
      <c r="M8" s="174"/>
      <c r="N8" s="174"/>
      <c r="O8" s="174"/>
      <c r="P8" s="174"/>
      <c r="Q8" s="165" t="s">
        <v>18</v>
      </c>
      <c r="R8" s="165"/>
      <c r="S8" s="165"/>
      <c r="T8" s="165"/>
      <c r="U8" s="166"/>
    </row>
    <row r="9" spans="1:21" ht="18.600000000000001" thickBot="1">
      <c r="A9" s="175" t="s">
        <v>17</v>
      </c>
      <c r="B9" s="176"/>
      <c r="C9" s="176"/>
      <c r="D9" s="176"/>
      <c r="E9" s="176"/>
      <c r="F9" s="176"/>
      <c r="G9" s="176"/>
      <c r="H9" s="176"/>
      <c r="I9" s="176"/>
      <c r="J9" s="177"/>
      <c r="K9" s="43"/>
      <c r="L9" s="175" t="s">
        <v>17</v>
      </c>
      <c r="M9" s="176"/>
      <c r="N9" s="176"/>
      <c r="O9" s="176"/>
      <c r="P9" s="176"/>
      <c r="Q9" s="176"/>
      <c r="R9" s="176"/>
      <c r="S9" s="176"/>
      <c r="T9" s="176"/>
      <c r="U9" s="177"/>
    </row>
    <row r="10" spans="1:21" ht="10.199999999999999"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55" t="str">
        <f>入力シート!C5</f>
        <v>第62回 全沖縄中学校バレーボール選手権大会</v>
      </c>
      <c r="B11" s="156"/>
      <c r="C11" s="156"/>
      <c r="D11" s="156"/>
      <c r="E11" s="156"/>
      <c r="F11" s="156"/>
      <c r="G11" s="156"/>
      <c r="H11" s="156"/>
      <c r="I11" s="156"/>
      <c r="J11" s="157"/>
      <c r="K11" s="43"/>
      <c r="L11" s="155" t="str">
        <f>入力シート!C5</f>
        <v>第62回 全沖縄中学校バレーボール選手権大会</v>
      </c>
      <c r="M11" s="156"/>
      <c r="N11" s="156"/>
      <c r="O11" s="156"/>
      <c r="P11" s="156"/>
      <c r="Q11" s="156"/>
      <c r="R11" s="156"/>
      <c r="S11" s="156"/>
      <c r="T11" s="156"/>
      <c r="U11" s="157"/>
    </row>
    <row r="12" spans="1:21">
      <c r="A12" s="44">
        <f>入力シート!E6</f>
        <v>4</v>
      </c>
      <c r="B12" s="45" t="s">
        <v>19</v>
      </c>
      <c r="C12" s="45">
        <f>入力シート!G6</f>
        <v>29</v>
      </c>
      <c r="D12" s="45" t="s">
        <v>20</v>
      </c>
      <c r="E12" s="45" t="s">
        <v>21</v>
      </c>
      <c r="F12" s="45">
        <f>入力シート!L6</f>
        <v>1</v>
      </c>
      <c r="G12" s="45" t="s">
        <v>20</v>
      </c>
      <c r="H12" s="165" t="s">
        <v>22</v>
      </c>
      <c r="I12" s="165"/>
      <c r="J12" s="166"/>
      <c r="K12" s="43"/>
      <c r="L12" s="44">
        <f>入力シート!E6</f>
        <v>4</v>
      </c>
      <c r="M12" s="45" t="s">
        <v>19</v>
      </c>
      <c r="N12" s="45">
        <f>入力シート!G6</f>
        <v>29</v>
      </c>
      <c r="O12" s="45" t="s">
        <v>20</v>
      </c>
      <c r="P12" s="45" t="s">
        <v>21</v>
      </c>
      <c r="Q12" s="45">
        <f>入力シート!L6</f>
        <v>1</v>
      </c>
      <c r="R12" s="45" t="s">
        <v>20</v>
      </c>
      <c r="S12" s="165" t="s">
        <v>22</v>
      </c>
      <c r="T12" s="165"/>
      <c r="U12" s="166"/>
    </row>
    <row r="13" spans="1:21" ht="18.75" customHeight="1">
      <c r="A13" s="167">
        <f>入力シート!C4</f>
        <v>0</v>
      </c>
      <c r="B13" s="168"/>
      <c r="C13" s="168"/>
      <c r="D13" s="168"/>
      <c r="E13" s="168"/>
      <c r="F13" s="158" t="s">
        <v>16</v>
      </c>
      <c r="G13" s="158"/>
      <c r="H13" s="158"/>
      <c r="I13" s="158"/>
      <c r="J13" s="159"/>
      <c r="K13" s="43"/>
      <c r="L13" s="167">
        <f>入力シート!C4</f>
        <v>0</v>
      </c>
      <c r="M13" s="168"/>
      <c r="N13" s="168"/>
      <c r="O13" s="168"/>
      <c r="P13" s="168"/>
      <c r="Q13" s="158" t="s">
        <v>16</v>
      </c>
      <c r="R13" s="158"/>
      <c r="S13" s="158"/>
      <c r="T13" s="158"/>
      <c r="U13" s="159"/>
    </row>
    <row r="14" spans="1:21" ht="18" customHeight="1">
      <c r="A14" s="169"/>
      <c r="B14" s="170"/>
      <c r="C14" s="170"/>
      <c r="D14" s="170"/>
      <c r="E14" s="170"/>
      <c r="F14" s="158"/>
      <c r="G14" s="158"/>
      <c r="H14" s="158"/>
      <c r="I14" s="158"/>
      <c r="J14" s="159"/>
      <c r="K14" s="43"/>
      <c r="L14" s="169"/>
      <c r="M14" s="170"/>
      <c r="N14" s="170"/>
      <c r="O14" s="170"/>
      <c r="P14" s="170"/>
      <c r="Q14" s="158"/>
      <c r="R14" s="158"/>
      <c r="S14" s="158"/>
      <c r="T14" s="158"/>
      <c r="U14" s="159"/>
    </row>
    <row r="15" spans="1:21" ht="18" customHeight="1">
      <c r="A15" s="171" t="s">
        <v>32</v>
      </c>
      <c r="B15" s="172"/>
      <c r="C15" s="172"/>
      <c r="D15" s="172"/>
      <c r="E15" s="172"/>
      <c r="F15" s="172"/>
      <c r="G15" s="160"/>
      <c r="H15" s="160"/>
      <c r="I15" s="160"/>
      <c r="J15" s="161"/>
      <c r="K15" s="43"/>
      <c r="L15" s="171" t="s">
        <v>31</v>
      </c>
      <c r="M15" s="172"/>
      <c r="N15" s="172"/>
      <c r="O15" s="172"/>
      <c r="P15" s="172"/>
      <c r="Q15" s="172"/>
      <c r="R15" s="160"/>
      <c r="S15" s="160"/>
      <c r="T15" s="160"/>
      <c r="U15" s="161"/>
    </row>
    <row r="16" spans="1:21">
      <c r="A16" s="162">
        <f>入力シート!C11</f>
        <v>0</v>
      </c>
      <c r="B16" s="163"/>
      <c r="C16" s="163"/>
      <c r="D16" s="163"/>
      <c r="E16" s="163"/>
      <c r="F16" s="163"/>
      <c r="G16" s="163"/>
      <c r="H16" s="163"/>
      <c r="I16" s="163"/>
      <c r="J16" s="164"/>
      <c r="K16" s="43"/>
      <c r="L16" s="162">
        <f>入力シート!C12</f>
        <v>0</v>
      </c>
      <c r="M16" s="163"/>
      <c r="N16" s="163"/>
      <c r="O16" s="163"/>
      <c r="P16" s="163"/>
      <c r="Q16" s="163"/>
      <c r="R16" s="163"/>
      <c r="S16" s="163"/>
      <c r="T16" s="163"/>
      <c r="U16" s="164"/>
    </row>
    <row r="17" spans="1:21">
      <c r="A17" s="162"/>
      <c r="B17" s="163"/>
      <c r="C17" s="163"/>
      <c r="D17" s="163"/>
      <c r="E17" s="163"/>
      <c r="F17" s="163"/>
      <c r="G17" s="163"/>
      <c r="H17" s="163"/>
      <c r="I17" s="163"/>
      <c r="J17" s="164"/>
      <c r="K17" s="43"/>
      <c r="L17" s="162"/>
      <c r="M17" s="163"/>
      <c r="N17" s="163"/>
      <c r="O17" s="163"/>
      <c r="P17" s="163"/>
      <c r="Q17" s="163"/>
      <c r="R17" s="163"/>
      <c r="S17" s="163"/>
      <c r="T17" s="163"/>
      <c r="U17" s="164"/>
    </row>
    <row r="18" spans="1:21">
      <c r="A18" s="173">
        <f>入力シート!C4</f>
        <v>0</v>
      </c>
      <c r="B18" s="174"/>
      <c r="C18" s="174"/>
      <c r="D18" s="174"/>
      <c r="E18" s="174"/>
      <c r="F18" s="165" t="s">
        <v>18</v>
      </c>
      <c r="G18" s="165"/>
      <c r="H18" s="165"/>
      <c r="I18" s="165"/>
      <c r="J18" s="166"/>
      <c r="K18" s="43"/>
      <c r="L18" s="173">
        <f>入力シート!C4</f>
        <v>0</v>
      </c>
      <c r="M18" s="174"/>
      <c r="N18" s="174"/>
      <c r="O18" s="174"/>
      <c r="P18" s="174"/>
      <c r="Q18" s="165" t="s">
        <v>18</v>
      </c>
      <c r="R18" s="165"/>
      <c r="S18" s="165"/>
      <c r="T18" s="165"/>
      <c r="U18" s="166"/>
    </row>
    <row r="19" spans="1:21" ht="18.600000000000001" thickBot="1">
      <c r="A19" s="175" t="s">
        <v>17</v>
      </c>
      <c r="B19" s="176"/>
      <c r="C19" s="176"/>
      <c r="D19" s="176"/>
      <c r="E19" s="176"/>
      <c r="F19" s="176"/>
      <c r="G19" s="176"/>
      <c r="H19" s="176"/>
      <c r="I19" s="176"/>
      <c r="J19" s="177"/>
      <c r="K19" s="43"/>
      <c r="L19" s="175" t="s">
        <v>17</v>
      </c>
      <c r="M19" s="176"/>
      <c r="N19" s="176"/>
      <c r="O19" s="176"/>
      <c r="P19" s="176"/>
      <c r="Q19" s="176"/>
      <c r="R19" s="176"/>
      <c r="S19" s="176"/>
      <c r="T19" s="176"/>
      <c r="U19" s="177"/>
    </row>
    <row r="20" spans="1:21" ht="10.199999999999999"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55" t="str">
        <f>入力シート!C5</f>
        <v>第62回 全沖縄中学校バレーボール選手権大会</v>
      </c>
      <c r="B21" s="156"/>
      <c r="C21" s="156"/>
      <c r="D21" s="156"/>
      <c r="E21" s="156"/>
      <c r="F21" s="156"/>
      <c r="G21" s="156"/>
      <c r="H21" s="156"/>
      <c r="I21" s="156"/>
      <c r="J21" s="157"/>
      <c r="K21" s="43"/>
      <c r="L21" s="155" t="str">
        <f>入力シート!C5</f>
        <v>第62回 全沖縄中学校バレーボール選手権大会</v>
      </c>
      <c r="M21" s="156"/>
      <c r="N21" s="156"/>
      <c r="O21" s="156"/>
      <c r="P21" s="156"/>
      <c r="Q21" s="156"/>
      <c r="R21" s="156"/>
      <c r="S21" s="156"/>
      <c r="T21" s="156"/>
      <c r="U21" s="157"/>
    </row>
    <row r="22" spans="1:21">
      <c r="A22" s="44">
        <f>入力シート!E6</f>
        <v>4</v>
      </c>
      <c r="B22" s="45" t="s">
        <v>19</v>
      </c>
      <c r="C22" s="45">
        <f>入力シート!G6</f>
        <v>29</v>
      </c>
      <c r="D22" s="45" t="s">
        <v>20</v>
      </c>
      <c r="E22" s="45" t="s">
        <v>21</v>
      </c>
      <c r="F22" s="45">
        <f>入力シート!L6</f>
        <v>1</v>
      </c>
      <c r="G22" s="45" t="s">
        <v>20</v>
      </c>
      <c r="H22" s="165" t="s">
        <v>22</v>
      </c>
      <c r="I22" s="165"/>
      <c r="J22" s="166"/>
      <c r="K22" s="43"/>
      <c r="L22" s="44">
        <f>入力シート!E6</f>
        <v>4</v>
      </c>
      <c r="M22" s="45" t="s">
        <v>19</v>
      </c>
      <c r="N22" s="45">
        <f>入力シート!G6</f>
        <v>29</v>
      </c>
      <c r="O22" s="45" t="s">
        <v>20</v>
      </c>
      <c r="P22" s="45" t="s">
        <v>21</v>
      </c>
      <c r="Q22" s="45">
        <f>入力シート!L6</f>
        <v>1</v>
      </c>
      <c r="R22" s="45" t="s">
        <v>20</v>
      </c>
      <c r="S22" s="165" t="s">
        <v>22</v>
      </c>
      <c r="T22" s="165"/>
      <c r="U22" s="166"/>
    </row>
    <row r="23" spans="1:21" ht="18.75" customHeight="1">
      <c r="A23" s="167">
        <f>入力シート!C4</f>
        <v>0</v>
      </c>
      <c r="B23" s="168"/>
      <c r="C23" s="168"/>
      <c r="D23" s="168"/>
      <c r="E23" s="168"/>
      <c r="F23" s="158" t="s">
        <v>16</v>
      </c>
      <c r="G23" s="158"/>
      <c r="H23" s="158"/>
      <c r="I23" s="158"/>
      <c r="J23" s="159"/>
      <c r="K23" s="43"/>
      <c r="L23" s="167">
        <f>入力シート!C4</f>
        <v>0</v>
      </c>
      <c r="M23" s="168"/>
      <c r="N23" s="168"/>
      <c r="O23" s="168"/>
      <c r="P23" s="168"/>
      <c r="Q23" s="158" t="s">
        <v>16</v>
      </c>
      <c r="R23" s="158"/>
      <c r="S23" s="158"/>
      <c r="T23" s="158"/>
      <c r="U23" s="159"/>
    </row>
    <row r="24" spans="1:21" ht="18" customHeight="1">
      <c r="A24" s="169"/>
      <c r="B24" s="170"/>
      <c r="C24" s="170"/>
      <c r="D24" s="170"/>
      <c r="E24" s="170"/>
      <c r="F24" s="158"/>
      <c r="G24" s="158"/>
      <c r="H24" s="158"/>
      <c r="I24" s="158"/>
      <c r="J24" s="159"/>
      <c r="K24" s="43"/>
      <c r="L24" s="169"/>
      <c r="M24" s="170"/>
      <c r="N24" s="170"/>
      <c r="O24" s="170"/>
      <c r="P24" s="170"/>
      <c r="Q24" s="158"/>
      <c r="R24" s="158"/>
      <c r="S24" s="158"/>
      <c r="T24" s="158"/>
      <c r="U24" s="159"/>
    </row>
    <row r="25" spans="1:21" ht="18" customHeight="1">
      <c r="A25" s="171" t="s">
        <v>33</v>
      </c>
      <c r="B25" s="172"/>
      <c r="C25" s="172"/>
      <c r="D25" s="172"/>
      <c r="E25" s="172"/>
      <c r="F25" s="172"/>
      <c r="G25" s="160"/>
      <c r="H25" s="160"/>
      <c r="I25" s="160"/>
      <c r="J25" s="161"/>
      <c r="K25" s="43"/>
      <c r="L25" s="171" t="s">
        <v>111</v>
      </c>
      <c r="M25" s="172"/>
      <c r="N25" s="172"/>
      <c r="O25" s="172"/>
      <c r="P25" s="172"/>
      <c r="Q25" s="172"/>
      <c r="R25" s="160"/>
      <c r="S25" s="160"/>
      <c r="T25" s="160"/>
      <c r="U25" s="161"/>
    </row>
    <row r="26" spans="1:21" ht="18.75" customHeight="1">
      <c r="A26" s="162">
        <f>入力シート!C13</f>
        <v>0</v>
      </c>
      <c r="B26" s="163"/>
      <c r="C26" s="163"/>
      <c r="D26" s="163"/>
      <c r="E26" s="163"/>
      <c r="F26" s="163"/>
      <c r="G26" s="163"/>
      <c r="H26" s="163"/>
      <c r="I26" s="163"/>
      <c r="J26" s="164"/>
      <c r="K26" s="43"/>
      <c r="L26" s="162">
        <f>入力シート!C15</f>
        <v>0</v>
      </c>
      <c r="M26" s="163"/>
      <c r="N26" s="163"/>
      <c r="O26" s="163"/>
      <c r="P26" s="163"/>
      <c r="Q26" s="163"/>
      <c r="R26" s="163"/>
      <c r="S26" s="163"/>
      <c r="T26" s="163"/>
      <c r="U26" s="164"/>
    </row>
    <row r="27" spans="1:21" ht="18.75" customHeight="1">
      <c r="A27" s="162"/>
      <c r="B27" s="163"/>
      <c r="C27" s="163"/>
      <c r="D27" s="163"/>
      <c r="E27" s="163"/>
      <c r="F27" s="163"/>
      <c r="G27" s="163"/>
      <c r="H27" s="163"/>
      <c r="I27" s="163"/>
      <c r="J27" s="164"/>
      <c r="K27" s="43"/>
      <c r="L27" s="162"/>
      <c r="M27" s="163"/>
      <c r="N27" s="163"/>
      <c r="O27" s="163"/>
      <c r="P27" s="163"/>
      <c r="Q27" s="163"/>
      <c r="R27" s="163"/>
      <c r="S27" s="163"/>
      <c r="T27" s="163"/>
      <c r="U27" s="164"/>
    </row>
    <row r="28" spans="1:21">
      <c r="A28" s="173">
        <f>入力シート!C4</f>
        <v>0</v>
      </c>
      <c r="B28" s="174"/>
      <c r="C28" s="174"/>
      <c r="D28" s="174"/>
      <c r="E28" s="174"/>
      <c r="F28" s="165" t="s">
        <v>18</v>
      </c>
      <c r="G28" s="165"/>
      <c r="H28" s="165"/>
      <c r="I28" s="165"/>
      <c r="J28" s="166"/>
      <c r="K28" s="43"/>
      <c r="L28" s="173">
        <f>入力シート!C4</f>
        <v>0</v>
      </c>
      <c r="M28" s="174"/>
      <c r="N28" s="174"/>
      <c r="O28" s="174"/>
      <c r="P28" s="174"/>
      <c r="Q28" s="165" t="s">
        <v>18</v>
      </c>
      <c r="R28" s="165"/>
      <c r="S28" s="165"/>
      <c r="T28" s="165"/>
      <c r="U28" s="166"/>
    </row>
    <row r="29" spans="1:21" ht="18.600000000000001" thickBot="1">
      <c r="A29" s="175" t="s">
        <v>17</v>
      </c>
      <c r="B29" s="176"/>
      <c r="C29" s="176"/>
      <c r="D29" s="176"/>
      <c r="E29" s="176"/>
      <c r="F29" s="176"/>
      <c r="G29" s="176"/>
      <c r="H29" s="176"/>
      <c r="I29" s="176"/>
      <c r="J29" s="177"/>
      <c r="K29" s="43"/>
      <c r="L29" s="175" t="s">
        <v>17</v>
      </c>
      <c r="M29" s="176"/>
      <c r="N29" s="176"/>
      <c r="O29" s="176"/>
      <c r="P29" s="176"/>
      <c r="Q29" s="176"/>
      <c r="R29" s="176"/>
      <c r="S29" s="176"/>
      <c r="T29" s="176"/>
      <c r="U29" s="177"/>
    </row>
    <row r="33" ht="18" customHeight="1"/>
    <row r="34" ht="18" customHeight="1"/>
    <row r="39" ht="10.199999999999999" customHeight="1"/>
    <row r="43" ht="18" customHeight="1"/>
    <row r="44" ht="18" customHeight="1"/>
    <row r="49" ht="10.199999999999999" customHeight="1"/>
    <row r="53" ht="18" customHeight="1"/>
    <row r="54" ht="18" customHeight="1"/>
  </sheetData>
  <mergeCells count="60">
    <mergeCell ref="L29:U29"/>
    <mergeCell ref="L25:Q25"/>
    <mergeCell ref="R25:U25"/>
    <mergeCell ref="A26:J27"/>
    <mergeCell ref="L26:U27"/>
    <mergeCell ref="A28:E28"/>
    <mergeCell ref="F28:J28"/>
    <mergeCell ref="L28:P28"/>
    <mergeCell ref="Q28:U28"/>
    <mergeCell ref="A25:F25"/>
    <mergeCell ref="G25:J25"/>
    <mergeCell ref="A29:J29"/>
    <mergeCell ref="S22:U22"/>
    <mergeCell ref="A23:E24"/>
    <mergeCell ref="F23:J24"/>
    <mergeCell ref="L23:P24"/>
    <mergeCell ref="Q23:U24"/>
    <mergeCell ref="H22:J22"/>
    <mergeCell ref="L18:P18"/>
    <mergeCell ref="Q18:U18"/>
    <mergeCell ref="A19:J19"/>
    <mergeCell ref="L19:U19"/>
    <mergeCell ref="A21:J21"/>
    <mergeCell ref="L21:U21"/>
    <mergeCell ref="A18:E18"/>
    <mergeCell ref="F18:J18"/>
    <mergeCell ref="G15:J15"/>
    <mergeCell ref="L15:Q15"/>
    <mergeCell ref="R15:U15"/>
    <mergeCell ref="A16:J17"/>
    <mergeCell ref="L16:U17"/>
    <mergeCell ref="A15:F15"/>
    <mergeCell ref="H12:J12"/>
    <mergeCell ref="S12:U12"/>
    <mergeCell ref="A13:E14"/>
    <mergeCell ref="F13:J14"/>
    <mergeCell ref="L13:P14"/>
    <mergeCell ref="Q13:U14"/>
    <mergeCell ref="L6:U7"/>
    <mergeCell ref="L8:P8"/>
    <mergeCell ref="Q8:U8"/>
    <mergeCell ref="L9:U9"/>
    <mergeCell ref="A11:J11"/>
    <mergeCell ref="L11:U11"/>
    <mergeCell ref="A8:E8"/>
    <mergeCell ref="A9:J9"/>
    <mergeCell ref="L1:U1"/>
    <mergeCell ref="S2:U2"/>
    <mergeCell ref="L3:P4"/>
    <mergeCell ref="Q3:U4"/>
    <mergeCell ref="L5:Q5"/>
    <mergeCell ref="R5:U5"/>
    <mergeCell ref="A1:J1"/>
    <mergeCell ref="F3:J4"/>
    <mergeCell ref="G5:J5"/>
    <mergeCell ref="A6:J7"/>
    <mergeCell ref="F8:J8"/>
    <mergeCell ref="H2:J2"/>
    <mergeCell ref="A3:E4"/>
    <mergeCell ref="A5:F5"/>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71"/>
  <sheetViews>
    <sheetView view="pageBreakPreview" topLeftCell="A34" zoomScale="60" zoomScaleNormal="100" workbookViewId="0">
      <selection activeCell="A70" sqref="A70:J70"/>
    </sheetView>
  </sheetViews>
  <sheetFormatPr defaultRowHeight="18"/>
  <cols>
    <col min="1" max="9" width="4.09765625" customWidth="1"/>
    <col min="10" max="10" width="4" customWidth="1"/>
    <col min="11" max="11" width="1.8984375" customWidth="1"/>
    <col min="12" max="26" width="4" customWidth="1"/>
  </cols>
  <sheetData>
    <row r="1" spans="1:21">
      <c r="A1" s="155" t="str">
        <f>入力シート!C5</f>
        <v>第62回 全沖縄中学校バレーボール選手権大会</v>
      </c>
      <c r="B1" s="156"/>
      <c r="C1" s="156"/>
      <c r="D1" s="156"/>
      <c r="E1" s="156"/>
      <c r="F1" s="156"/>
      <c r="G1" s="156"/>
      <c r="H1" s="156"/>
      <c r="I1" s="156"/>
      <c r="J1" s="157"/>
      <c r="K1" s="43"/>
      <c r="L1" s="155" t="str">
        <f>入力シート!C5</f>
        <v>第62回 全沖縄中学校バレーボール選手権大会</v>
      </c>
      <c r="M1" s="156"/>
      <c r="N1" s="156"/>
      <c r="O1" s="156"/>
      <c r="P1" s="156"/>
      <c r="Q1" s="156"/>
      <c r="R1" s="156"/>
      <c r="S1" s="156"/>
      <c r="T1" s="156"/>
      <c r="U1" s="157"/>
    </row>
    <row r="2" spans="1:21">
      <c r="A2" s="44">
        <f>入力シート!E6</f>
        <v>4</v>
      </c>
      <c r="B2" s="45" t="s">
        <v>19</v>
      </c>
      <c r="C2" s="45">
        <f>入力シート!G6</f>
        <v>29</v>
      </c>
      <c r="D2" s="45" t="s">
        <v>20</v>
      </c>
      <c r="E2" s="45" t="s">
        <v>21</v>
      </c>
      <c r="F2" s="45">
        <f>入力シート!L6</f>
        <v>1</v>
      </c>
      <c r="G2" s="45" t="s">
        <v>20</v>
      </c>
      <c r="H2" s="165" t="s">
        <v>22</v>
      </c>
      <c r="I2" s="165"/>
      <c r="J2" s="166"/>
      <c r="K2" s="43"/>
      <c r="L2" s="44">
        <f>入力シート!E6</f>
        <v>4</v>
      </c>
      <c r="M2" s="45" t="s">
        <v>19</v>
      </c>
      <c r="N2" s="45">
        <f>入力シート!G6</f>
        <v>29</v>
      </c>
      <c r="O2" s="45" t="s">
        <v>20</v>
      </c>
      <c r="P2" s="45" t="s">
        <v>21</v>
      </c>
      <c r="Q2" s="45">
        <f>入力シート!L6</f>
        <v>1</v>
      </c>
      <c r="R2" s="45" t="s">
        <v>20</v>
      </c>
      <c r="S2" s="165" t="s">
        <v>22</v>
      </c>
      <c r="T2" s="165"/>
      <c r="U2" s="166"/>
    </row>
    <row r="3" spans="1:21" ht="17.100000000000001" customHeight="1">
      <c r="A3" s="167">
        <f>入力シート!C4</f>
        <v>0</v>
      </c>
      <c r="B3" s="168"/>
      <c r="C3" s="168"/>
      <c r="D3" s="168"/>
      <c r="E3" s="168"/>
      <c r="F3" s="158" t="s">
        <v>16</v>
      </c>
      <c r="G3" s="158"/>
      <c r="H3" s="158"/>
      <c r="I3" s="158"/>
      <c r="J3" s="159"/>
      <c r="K3" s="43"/>
      <c r="L3" s="167">
        <f>入力シート!C4</f>
        <v>0</v>
      </c>
      <c r="M3" s="168"/>
      <c r="N3" s="168"/>
      <c r="O3" s="168"/>
      <c r="P3" s="168"/>
      <c r="Q3" s="158" t="s">
        <v>16</v>
      </c>
      <c r="R3" s="158"/>
      <c r="S3" s="158"/>
      <c r="T3" s="158"/>
      <c r="U3" s="159"/>
    </row>
    <row r="4" spans="1:21" ht="17.100000000000001" customHeight="1">
      <c r="A4" s="169"/>
      <c r="B4" s="170"/>
      <c r="C4" s="170"/>
      <c r="D4" s="170"/>
      <c r="E4" s="170"/>
      <c r="F4" s="158"/>
      <c r="G4" s="158"/>
      <c r="H4" s="158"/>
      <c r="I4" s="158"/>
      <c r="J4" s="159"/>
      <c r="K4" s="43"/>
      <c r="L4" s="169"/>
      <c r="M4" s="170"/>
      <c r="N4" s="170"/>
      <c r="O4" s="170"/>
      <c r="P4" s="170"/>
      <c r="Q4" s="158"/>
      <c r="R4" s="158"/>
      <c r="S4" s="158"/>
      <c r="T4" s="158"/>
      <c r="U4" s="159"/>
    </row>
    <row r="5" spans="1:21" s="41" customFormat="1" ht="26.25" customHeight="1">
      <c r="A5" s="178" t="s">
        <v>36</v>
      </c>
      <c r="B5" s="179"/>
      <c r="C5" s="179"/>
      <c r="D5" s="179"/>
      <c r="E5" s="179"/>
      <c r="F5" s="179"/>
      <c r="G5" s="179"/>
      <c r="H5" s="179"/>
      <c r="I5" s="179"/>
      <c r="J5" s="180"/>
      <c r="K5" s="46"/>
      <c r="L5" s="178" t="s">
        <v>36</v>
      </c>
      <c r="M5" s="179"/>
      <c r="N5" s="179"/>
      <c r="O5" s="179"/>
      <c r="P5" s="179"/>
      <c r="Q5" s="179"/>
      <c r="R5" s="179"/>
      <c r="S5" s="179"/>
      <c r="T5" s="179"/>
      <c r="U5" s="180"/>
    </row>
    <row r="6" spans="1:21">
      <c r="A6" s="162">
        <f>入力シート!Q5</f>
        <v>0</v>
      </c>
      <c r="B6" s="163"/>
      <c r="C6" s="163"/>
      <c r="D6" s="163"/>
      <c r="E6" s="163"/>
      <c r="F6" s="163"/>
      <c r="G6" s="163"/>
      <c r="H6" s="163"/>
      <c r="I6" s="163"/>
      <c r="J6" s="164"/>
      <c r="K6" s="43"/>
      <c r="L6" s="162">
        <f>入力シート!Q6</f>
        <v>0</v>
      </c>
      <c r="M6" s="163"/>
      <c r="N6" s="163"/>
      <c r="O6" s="163"/>
      <c r="P6" s="163"/>
      <c r="Q6" s="163"/>
      <c r="R6" s="163"/>
      <c r="S6" s="163"/>
      <c r="T6" s="163"/>
      <c r="U6" s="164"/>
    </row>
    <row r="7" spans="1:21">
      <c r="A7" s="162"/>
      <c r="B7" s="163"/>
      <c r="C7" s="163"/>
      <c r="D7" s="163"/>
      <c r="E7" s="163"/>
      <c r="F7" s="163"/>
      <c r="G7" s="163"/>
      <c r="H7" s="163"/>
      <c r="I7" s="163"/>
      <c r="J7" s="164"/>
      <c r="K7" s="43"/>
      <c r="L7" s="162"/>
      <c r="M7" s="163"/>
      <c r="N7" s="163"/>
      <c r="O7" s="163"/>
      <c r="P7" s="163"/>
      <c r="Q7" s="163"/>
      <c r="R7" s="163"/>
      <c r="S7" s="163"/>
      <c r="T7" s="163"/>
      <c r="U7" s="164"/>
    </row>
    <row r="8" spans="1:21">
      <c r="A8" s="173">
        <f>入力シート!C4</f>
        <v>0</v>
      </c>
      <c r="B8" s="174"/>
      <c r="C8" s="174"/>
      <c r="D8" s="174"/>
      <c r="E8" s="174"/>
      <c r="F8" s="165" t="s">
        <v>18</v>
      </c>
      <c r="G8" s="165"/>
      <c r="H8" s="165"/>
      <c r="I8" s="165"/>
      <c r="J8" s="166"/>
      <c r="K8" s="43"/>
      <c r="L8" s="173">
        <f>入力シート!C4</f>
        <v>0</v>
      </c>
      <c r="M8" s="174"/>
      <c r="N8" s="174"/>
      <c r="O8" s="174"/>
      <c r="P8" s="174"/>
      <c r="Q8" s="165" t="s">
        <v>18</v>
      </c>
      <c r="R8" s="165"/>
      <c r="S8" s="165"/>
      <c r="T8" s="165"/>
      <c r="U8" s="166"/>
    </row>
    <row r="9" spans="1:21" ht="18.600000000000001" thickBot="1">
      <c r="A9" s="175" t="s">
        <v>17</v>
      </c>
      <c r="B9" s="176"/>
      <c r="C9" s="176"/>
      <c r="D9" s="176"/>
      <c r="E9" s="176"/>
      <c r="F9" s="176"/>
      <c r="G9" s="176"/>
      <c r="H9" s="176"/>
      <c r="I9" s="176"/>
      <c r="J9" s="177"/>
      <c r="K9" s="43"/>
      <c r="L9" s="175" t="s">
        <v>17</v>
      </c>
      <c r="M9" s="176"/>
      <c r="N9" s="176"/>
      <c r="O9" s="176"/>
      <c r="P9" s="176"/>
      <c r="Q9" s="176"/>
      <c r="R9" s="176"/>
      <c r="S9" s="176"/>
      <c r="T9" s="176"/>
      <c r="U9" s="177"/>
    </row>
    <row r="10" spans="1:21" ht="6"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55" t="str">
        <f>入力シート!C5</f>
        <v>第62回 全沖縄中学校バレーボール選手権大会</v>
      </c>
      <c r="B11" s="156"/>
      <c r="C11" s="156"/>
      <c r="D11" s="156"/>
      <c r="E11" s="156"/>
      <c r="F11" s="156"/>
      <c r="G11" s="156"/>
      <c r="H11" s="156"/>
      <c r="I11" s="156"/>
      <c r="J11" s="157"/>
      <c r="K11" s="43"/>
      <c r="L11" s="155" t="str">
        <f>入力シート!C5</f>
        <v>第62回 全沖縄中学校バレーボール選手権大会</v>
      </c>
      <c r="M11" s="156"/>
      <c r="N11" s="156"/>
      <c r="O11" s="156"/>
      <c r="P11" s="156"/>
      <c r="Q11" s="156"/>
      <c r="R11" s="156"/>
      <c r="S11" s="156"/>
      <c r="T11" s="156"/>
      <c r="U11" s="157"/>
    </row>
    <row r="12" spans="1:21">
      <c r="A12" s="44">
        <f>入力シート!E6</f>
        <v>4</v>
      </c>
      <c r="B12" s="45" t="s">
        <v>19</v>
      </c>
      <c r="C12" s="45">
        <f>入力シート!G6</f>
        <v>29</v>
      </c>
      <c r="D12" s="45" t="s">
        <v>20</v>
      </c>
      <c r="E12" s="45" t="s">
        <v>21</v>
      </c>
      <c r="F12" s="45">
        <f>入力シート!L6</f>
        <v>1</v>
      </c>
      <c r="G12" s="45" t="s">
        <v>20</v>
      </c>
      <c r="H12" s="165" t="s">
        <v>22</v>
      </c>
      <c r="I12" s="165"/>
      <c r="J12" s="166"/>
      <c r="K12" s="43"/>
      <c r="L12" s="44">
        <f>入力シート!E6</f>
        <v>4</v>
      </c>
      <c r="M12" s="45" t="s">
        <v>19</v>
      </c>
      <c r="N12" s="45">
        <f>入力シート!G6</f>
        <v>29</v>
      </c>
      <c r="O12" s="45" t="s">
        <v>20</v>
      </c>
      <c r="P12" s="45" t="s">
        <v>21</v>
      </c>
      <c r="Q12" s="45">
        <f>入力シート!L6</f>
        <v>1</v>
      </c>
      <c r="R12" s="45" t="s">
        <v>20</v>
      </c>
      <c r="S12" s="165" t="s">
        <v>22</v>
      </c>
      <c r="T12" s="165"/>
      <c r="U12" s="166"/>
    </row>
    <row r="13" spans="1:21" ht="17.100000000000001" customHeight="1">
      <c r="A13" s="167">
        <f>入力シート!C4</f>
        <v>0</v>
      </c>
      <c r="B13" s="168"/>
      <c r="C13" s="168"/>
      <c r="D13" s="168"/>
      <c r="E13" s="168"/>
      <c r="F13" s="158" t="s">
        <v>16</v>
      </c>
      <c r="G13" s="158"/>
      <c r="H13" s="158"/>
      <c r="I13" s="158"/>
      <c r="J13" s="159"/>
      <c r="K13" s="43"/>
      <c r="L13" s="167">
        <f>入力シート!C4</f>
        <v>0</v>
      </c>
      <c r="M13" s="168"/>
      <c r="N13" s="168"/>
      <c r="O13" s="168"/>
      <c r="P13" s="168"/>
      <c r="Q13" s="158" t="s">
        <v>16</v>
      </c>
      <c r="R13" s="158"/>
      <c r="S13" s="158"/>
      <c r="T13" s="158"/>
      <c r="U13" s="159"/>
    </row>
    <row r="14" spans="1:21" ht="17.100000000000001" customHeight="1">
      <c r="A14" s="169"/>
      <c r="B14" s="170"/>
      <c r="C14" s="170"/>
      <c r="D14" s="170"/>
      <c r="E14" s="170"/>
      <c r="F14" s="158"/>
      <c r="G14" s="158"/>
      <c r="H14" s="158"/>
      <c r="I14" s="158"/>
      <c r="J14" s="159"/>
      <c r="K14" s="43"/>
      <c r="L14" s="169"/>
      <c r="M14" s="170"/>
      <c r="N14" s="170"/>
      <c r="O14" s="170"/>
      <c r="P14" s="170"/>
      <c r="Q14" s="158"/>
      <c r="R14" s="158"/>
      <c r="S14" s="158"/>
      <c r="T14" s="158"/>
      <c r="U14" s="159"/>
    </row>
    <row r="15" spans="1:21" s="41" customFormat="1" ht="26.25" customHeight="1">
      <c r="A15" s="178" t="s">
        <v>36</v>
      </c>
      <c r="B15" s="179"/>
      <c r="C15" s="179"/>
      <c r="D15" s="179"/>
      <c r="E15" s="179"/>
      <c r="F15" s="179"/>
      <c r="G15" s="179"/>
      <c r="H15" s="179"/>
      <c r="I15" s="179"/>
      <c r="J15" s="180"/>
      <c r="K15" s="46"/>
      <c r="L15" s="178" t="s">
        <v>36</v>
      </c>
      <c r="M15" s="179"/>
      <c r="N15" s="179"/>
      <c r="O15" s="179"/>
      <c r="P15" s="179"/>
      <c r="Q15" s="179"/>
      <c r="R15" s="179"/>
      <c r="S15" s="179"/>
      <c r="T15" s="179"/>
      <c r="U15" s="180"/>
    </row>
    <row r="16" spans="1:21">
      <c r="A16" s="162">
        <f>入力シート!Q7</f>
        <v>0</v>
      </c>
      <c r="B16" s="163"/>
      <c r="C16" s="163"/>
      <c r="D16" s="163"/>
      <c r="E16" s="163"/>
      <c r="F16" s="163"/>
      <c r="G16" s="163"/>
      <c r="H16" s="163"/>
      <c r="I16" s="163"/>
      <c r="J16" s="164"/>
      <c r="K16" s="43"/>
      <c r="L16" s="162">
        <f>入力シート!Q8</f>
        <v>0</v>
      </c>
      <c r="M16" s="163"/>
      <c r="N16" s="163"/>
      <c r="O16" s="163"/>
      <c r="P16" s="163"/>
      <c r="Q16" s="163"/>
      <c r="R16" s="163"/>
      <c r="S16" s="163"/>
      <c r="T16" s="163"/>
      <c r="U16" s="164"/>
    </row>
    <row r="17" spans="1:21">
      <c r="A17" s="162"/>
      <c r="B17" s="163"/>
      <c r="C17" s="163"/>
      <c r="D17" s="163"/>
      <c r="E17" s="163"/>
      <c r="F17" s="163"/>
      <c r="G17" s="163"/>
      <c r="H17" s="163"/>
      <c r="I17" s="163"/>
      <c r="J17" s="164"/>
      <c r="K17" s="43"/>
      <c r="L17" s="162"/>
      <c r="M17" s="163"/>
      <c r="N17" s="163"/>
      <c r="O17" s="163"/>
      <c r="P17" s="163"/>
      <c r="Q17" s="163"/>
      <c r="R17" s="163"/>
      <c r="S17" s="163"/>
      <c r="T17" s="163"/>
      <c r="U17" s="164"/>
    </row>
    <row r="18" spans="1:21">
      <c r="A18" s="173">
        <f>入力シート!C4</f>
        <v>0</v>
      </c>
      <c r="B18" s="174"/>
      <c r="C18" s="174"/>
      <c r="D18" s="174"/>
      <c r="E18" s="174"/>
      <c r="F18" s="165" t="s">
        <v>18</v>
      </c>
      <c r="G18" s="165"/>
      <c r="H18" s="165"/>
      <c r="I18" s="165"/>
      <c r="J18" s="166"/>
      <c r="K18" s="43"/>
      <c r="L18" s="173">
        <f>入力シート!C4</f>
        <v>0</v>
      </c>
      <c r="M18" s="174"/>
      <c r="N18" s="174"/>
      <c r="O18" s="174"/>
      <c r="P18" s="174"/>
      <c r="Q18" s="165" t="s">
        <v>18</v>
      </c>
      <c r="R18" s="165"/>
      <c r="S18" s="165"/>
      <c r="T18" s="165"/>
      <c r="U18" s="166"/>
    </row>
    <row r="19" spans="1:21" ht="18.600000000000001" thickBot="1">
      <c r="A19" s="175" t="s">
        <v>17</v>
      </c>
      <c r="B19" s="176"/>
      <c r="C19" s="176"/>
      <c r="D19" s="176"/>
      <c r="E19" s="176"/>
      <c r="F19" s="176"/>
      <c r="G19" s="176"/>
      <c r="H19" s="176"/>
      <c r="I19" s="176"/>
      <c r="J19" s="177"/>
      <c r="K19" s="43"/>
      <c r="L19" s="175" t="s">
        <v>17</v>
      </c>
      <c r="M19" s="176"/>
      <c r="N19" s="176"/>
      <c r="O19" s="176"/>
      <c r="P19" s="176"/>
      <c r="Q19" s="176"/>
      <c r="R19" s="176"/>
      <c r="S19" s="176"/>
      <c r="T19" s="176"/>
      <c r="U19" s="177"/>
    </row>
    <row r="20" spans="1:21" ht="6"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55" t="str">
        <f>入力シート!C5</f>
        <v>第62回 全沖縄中学校バレーボール選手権大会</v>
      </c>
      <c r="B21" s="156"/>
      <c r="C21" s="156"/>
      <c r="D21" s="156"/>
      <c r="E21" s="156"/>
      <c r="F21" s="156"/>
      <c r="G21" s="156"/>
      <c r="H21" s="156"/>
      <c r="I21" s="156"/>
      <c r="J21" s="157"/>
      <c r="K21" s="43"/>
      <c r="L21" s="155" t="str">
        <f>入力シート!C5</f>
        <v>第62回 全沖縄中学校バレーボール選手権大会</v>
      </c>
      <c r="M21" s="156"/>
      <c r="N21" s="156"/>
      <c r="O21" s="156"/>
      <c r="P21" s="156"/>
      <c r="Q21" s="156"/>
      <c r="R21" s="156"/>
      <c r="S21" s="156"/>
      <c r="T21" s="156"/>
      <c r="U21" s="157"/>
    </row>
    <row r="22" spans="1:21">
      <c r="A22" s="44">
        <f>入力シート!E6</f>
        <v>4</v>
      </c>
      <c r="B22" s="45" t="s">
        <v>19</v>
      </c>
      <c r="C22" s="45">
        <f>入力シート!G6</f>
        <v>29</v>
      </c>
      <c r="D22" s="45" t="s">
        <v>20</v>
      </c>
      <c r="E22" s="45" t="s">
        <v>21</v>
      </c>
      <c r="F22" s="45">
        <f>入力シート!L6</f>
        <v>1</v>
      </c>
      <c r="G22" s="45" t="s">
        <v>20</v>
      </c>
      <c r="H22" s="165" t="s">
        <v>22</v>
      </c>
      <c r="I22" s="165"/>
      <c r="J22" s="166"/>
      <c r="K22" s="43"/>
      <c r="L22" s="44">
        <f>入力シート!E6</f>
        <v>4</v>
      </c>
      <c r="M22" s="45" t="s">
        <v>19</v>
      </c>
      <c r="N22" s="45">
        <f>入力シート!G6</f>
        <v>29</v>
      </c>
      <c r="O22" s="45" t="s">
        <v>20</v>
      </c>
      <c r="P22" s="45" t="s">
        <v>21</v>
      </c>
      <c r="Q22" s="45">
        <f>入力シート!L6</f>
        <v>1</v>
      </c>
      <c r="R22" s="45" t="s">
        <v>20</v>
      </c>
      <c r="S22" s="165" t="s">
        <v>22</v>
      </c>
      <c r="T22" s="165"/>
      <c r="U22" s="166"/>
    </row>
    <row r="23" spans="1:21" ht="17.100000000000001" customHeight="1">
      <c r="A23" s="167">
        <f>入力シート!C4</f>
        <v>0</v>
      </c>
      <c r="B23" s="168"/>
      <c r="C23" s="168"/>
      <c r="D23" s="168"/>
      <c r="E23" s="168"/>
      <c r="F23" s="158" t="s">
        <v>16</v>
      </c>
      <c r="G23" s="158"/>
      <c r="H23" s="158"/>
      <c r="I23" s="158"/>
      <c r="J23" s="159"/>
      <c r="K23" s="43"/>
      <c r="L23" s="167">
        <f>入力シート!C4</f>
        <v>0</v>
      </c>
      <c r="M23" s="168"/>
      <c r="N23" s="168"/>
      <c r="O23" s="168"/>
      <c r="P23" s="168"/>
      <c r="Q23" s="158" t="s">
        <v>16</v>
      </c>
      <c r="R23" s="158"/>
      <c r="S23" s="158"/>
      <c r="T23" s="158"/>
      <c r="U23" s="159"/>
    </row>
    <row r="24" spans="1:21" ht="17.100000000000001" customHeight="1">
      <c r="A24" s="169"/>
      <c r="B24" s="170"/>
      <c r="C24" s="170"/>
      <c r="D24" s="170"/>
      <c r="E24" s="170"/>
      <c r="F24" s="158"/>
      <c r="G24" s="158"/>
      <c r="H24" s="158"/>
      <c r="I24" s="158"/>
      <c r="J24" s="159"/>
      <c r="K24" s="43"/>
      <c r="L24" s="169"/>
      <c r="M24" s="170"/>
      <c r="N24" s="170"/>
      <c r="O24" s="170"/>
      <c r="P24" s="170"/>
      <c r="Q24" s="158"/>
      <c r="R24" s="158"/>
      <c r="S24" s="158"/>
      <c r="T24" s="158"/>
      <c r="U24" s="159"/>
    </row>
    <row r="25" spans="1:21" s="41" customFormat="1" ht="26.25" customHeight="1">
      <c r="A25" s="178" t="s">
        <v>36</v>
      </c>
      <c r="B25" s="179"/>
      <c r="C25" s="179"/>
      <c r="D25" s="179"/>
      <c r="E25" s="179"/>
      <c r="F25" s="179"/>
      <c r="G25" s="179"/>
      <c r="H25" s="179"/>
      <c r="I25" s="179"/>
      <c r="J25" s="180"/>
      <c r="K25" s="46"/>
      <c r="L25" s="178" t="s">
        <v>36</v>
      </c>
      <c r="M25" s="179"/>
      <c r="N25" s="179"/>
      <c r="O25" s="179"/>
      <c r="P25" s="179"/>
      <c r="Q25" s="179"/>
      <c r="R25" s="179"/>
      <c r="S25" s="179"/>
      <c r="T25" s="179"/>
      <c r="U25" s="180"/>
    </row>
    <row r="26" spans="1:21">
      <c r="A26" s="162">
        <f>入力シート!Q9</f>
        <v>0</v>
      </c>
      <c r="B26" s="163"/>
      <c r="C26" s="163"/>
      <c r="D26" s="163"/>
      <c r="E26" s="163"/>
      <c r="F26" s="163"/>
      <c r="G26" s="163"/>
      <c r="H26" s="163"/>
      <c r="I26" s="163"/>
      <c r="J26" s="164"/>
      <c r="K26" s="43"/>
      <c r="L26" s="162">
        <f>入力シート!Q10</f>
        <v>0</v>
      </c>
      <c r="M26" s="163"/>
      <c r="N26" s="163"/>
      <c r="O26" s="163"/>
      <c r="P26" s="163"/>
      <c r="Q26" s="163"/>
      <c r="R26" s="163"/>
      <c r="S26" s="163"/>
      <c r="T26" s="163"/>
      <c r="U26" s="164"/>
    </row>
    <row r="27" spans="1:21">
      <c r="A27" s="162"/>
      <c r="B27" s="163"/>
      <c r="C27" s="163"/>
      <c r="D27" s="163"/>
      <c r="E27" s="163"/>
      <c r="F27" s="163"/>
      <c r="G27" s="163"/>
      <c r="H27" s="163"/>
      <c r="I27" s="163"/>
      <c r="J27" s="164"/>
      <c r="K27" s="43"/>
      <c r="L27" s="162"/>
      <c r="M27" s="163"/>
      <c r="N27" s="163"/>
      <c r="O27" s="163"/>
      <c r="P27" s="163"/>
      <c r="Q27" s="163"/>
      <c r="R27" s="163"/>
      <c r="S27" s="163"/>
      <c r="T27" s="163"/>
      <c r="U27" s="164"/>
    </row>
    <row r="28" spans="1:21">
      <c r="A28" s="173">
        <f>入力シート!C4</f>
        <v>0</v>
      </c>
      <c r="B28" s="174"/>
      <c r="C28" s="174"/>
      <c r="D28" s="174"/>
      <c r="E28" s="174"/>
      <c r="F28" s="165" t="s">
        <v>18</v>
      </c>
      <c r="G28" s="165"/>
      <c r="H28" s="165"/>
      <c r="I28" s="165"/>
      <c r="J28" s="166"/>
      <c r="K28" s="43"/>
      <c r="L28" s="173">
        <f>入力シート!C4</f>
        <v>0</v>
      </c>
      <c r="M28" s="174"/>
      <c r="N28" s="174"/>
      <c r="O28" s="174"/>
      <c r="P28" s="174"/>
      <c r="Q28" s="165" t="s">
        <v>18</v>
      </c>
      <c r="R28" s="165"/>
      <c r="S28" s="165"/>
      <c r="T28" s="165"/>
      <c r="U28" s="166"/>
    </row>
    <row r="29" spans="1:21" ht="18.600000000000001" thickBot="1">
      <c r="A29" s="175" t="s">
        <v>17</v>
      </c>
      <c r="B29" s="176"/>
      <c r="C29" s="176"/>
      <c r="D29" s="176"/>
      <c r="E29" s="176"/>
      <c r="F29" s="176"/>
      <c r="G29" s="176"/>
      <c r="H29" s="176"/>
      <c r="I29" s="176"/>
      <c r="J29" s="177"/>
      <c r="K29" s="43"/>
      <c r="L29" s="175" t="s">
        <v>17</v>
      </c>
      <c r="M29" s="176"/>
      <c r="N29" s="176"/>
      <c r="O29" s="176"/>
      <c r="P29" s="176"/>
      <c r="Q29" s="176"/>
      <c r="R29" s="176"/>
      <c r="S29" s="176"/>
      <c r="T29" s="176"/>
      <c r="U29" s="177"/>
    </row>
    <row r="30" spans="1:21" ht="6" customHeight="1" thickBot="1">
      <c r="A30" s="47"/>
      <c r="B30" s="47"/>
      <c r="C30" s="47"/>
      <c r="D30" s="47"/>
      <c r="E30" s="47"/>
      <c r="F30" s="47"/>
      <c r="G30" s="47"/>
      <c r="H30" s="47"/>
      <c r="I30" s="47"/>
      <c r="J30" s="47"/>
      <c r="K30" s="47"/>
      <c r="L30" s="47"/>
      <c r="M30" s="47"/>
      <c r="N30" s="47"/>
      <c r="O30" s="47"/>
      <c r="P30" s="47"/>
      <c r="Q30" s="47"/>
      <c r="R30" s="47"/>
      <c r="S30" s="47"/>
      <c r="T30" s="47"/>
      <c r="U30" s="47"/>
    </row>
    <row r="31" spans="1:21">
      <c r="A31" s="155" t="str">
        <f>入力シート!C5</f>
        <v>第62回 全沖縄中学校バレーボール選手権大会</v>
      </c>
      <c r="B31" s="156"/>
      <c r="C31" s="156"/>
      <c r="D31" s="156"/>
      <c r="E31" s="156"/>
      <c r="F31" s="156"/>
      <c r="G31" s="156"/>
      <c r="H31" s="156"/>
      <c r="I31" s="156"/>
      <c r="J31" s="157"/>
      <c r="K31" s="43"/>
      <c r="L31" s="155" t="str">
        <f>入力シート!C5</f>
        <v>第62回 全沖縄中学校バレーボール選手権大会</v>
      </c>
      <c r="M31" s="156"/>
      <c r="N31" s="156"/>
      <c r="O31" s="156"/>
      <c r="P31" s="156"/>
      <c r="Q31" s="156"/>
      <c r="R31" s="156"/>
      <c r="S31" s="156"/>
      <c r="T31" s="156"/>
      <c r="U31" s="157"/>
    </row>
    <row r="32" spans="1:21">
      <c r="A32" s="44">
        <f>入力シート!E6</f>
        <v>4</v>
      </c>
      <c r="B32" s="45" t="s">
        <v>19</v>
      </c>
      <c r="C32" s="45">
        <f>入力シート!G6</f>
        <v>29</v>
      </c>
      <c r="D32" s="45" t="s">
        <v>20</v>
      </c>
      <c r="E32" s="45" t="s">
        <v>21</v>
      </c>
      <c r="F32" s="45">
        <f>入力シート!L6</f>
        <v>1</v>
      </c>
      <c r="G32" s="45" t="s">
        <v>20</v>
      </c>
      <c r="H32" s="165" t="s">
        <v>22</v>
      </c>
      <c r="I32" s="165"/>
      <c r="J32" s="166"/>
      <c r="K32" s="43"/>
      <c r="L32" s="44">
        <f>入力シート!E6</f>
        <v>4</v>
      </c>
      <c r="M32" s="45" t="s">
        <v>19</v>
      </c>
      <c r="N32" s="45">
        <f>入力シート!G6</f>
        <v>29</v>
      </c>
      <c r="O32" s="45" t="s">
        <v>20</v>
      </c>
      <c r="P32" s="45" t="s">
        <v>21</v>
      </c>
      <c r="Q32" s="45">
        <f>入力シート!L6</f>
        <v>1</v>
      </c>
      <c r="R32" s="45" t="s">
        <v>20</v>
      </c>
      <c r="S32" s="165" t="s">
        <v>22</v>
      </c>
      <c r="T32" s="165"/>
      <c r="U32" s="166"/>
    </row>
    <row r="33" spans="1:21" ht="17.100000000000001" customHeight="1">
      <c r="A33" s="167">
        <f>入力シート!C4</f>
        <v>0</v>
      </c>
      <c r="B33" s="168"/>
      <c r="C33" s="168"/>
      <c r="D33" s="168"/>
      <c r="E33" s="168"/>
      <c r="F33" s="158" t="s">
        <v>16</v>
      </c>
      <c r="G33" s="158"/>
      <c r="H33" s="158"/>
      <c r="I33" s="158"/>
      <c r="J33" s="159"/>
      <c r="K33" s="43"/>
      <c r="L33" s="167">
        <f>入力シート!C4</f>
        <v>0</v>
      </c>
      <c r="M33" s="168"/>
      <c r="N33" s="168"/>
      <c r="O33" s="168"/>
      <c r="P33" s="168"/>
      <c r="Q33" s="158" t="s">
        <v>16</v>
      </c>
      <c r="R33" s="158"/>
      <c r="S33" s="158"/>
      <c r="T33" s="158"/>
      <c r="U33" s="159"/>
    </row>
    <row r="34" spans="1:21" ht="17.100000000000001" customHeight="1">
      <c r="A34" s="169"/>
      <c r="B34" s="170"/>
      <c r="C34" s="170"/>
      <c r="D34" s="170"/>
      <c r="E34" s="170"/>
      <c r="F34" s="158"/>
      <c r="G34" s="158"/>
      <c r="H34" s="158"/>
      <c r="I34" s="158"/>
      <c r="J34" s="159"/>
      <c r="K34" s="43"/>
      <c r="L34" s="169"/>
      <c r="M34" s="170"/>
      <c r="N34" s="170"/>
      <c r="O34" s="170"/>
      <c r="P34" s="170"/>
      <c r="Q34" s="158"/>
      <c r="R34" s="158"/>
      <c r="S34" s="158"/>
      <c r="T34" s="158"/>
      <c r="U34" s="159"/>
    </row>
    <row r="35" spans="1:21" s="41" customFormat="1" ht="26.25" customHeight="1">
      <c r="A35" s="178" t="s">
        <v>36</v>
      </c>
      <c r="B35" s="179"/>
      <c r="C35" s="179"/>
      <c r="D35" s="179"/>
      <c r="E35" s="179"/>
      <c r="F35" s="179"/>
      <c r="G35" s="179"/>
      <c r="H35" s="179"/>
      <c r="I35" s="179"/>
      <c r="J35" s="180"/>
      <c r="K35" s="46"/>
      <c r="L35" s="178" t="s">
        <v>36</v>
      </c>
      <c r="M35" s="179"/>
      <c r="N35" s="179"/>
      <c r="O35" s="179"/>
      <c r="P35" s="179"/>
      <c r="Q35" s="179"/>
      <c r="R35" s="179"/>
      <c r="S35" s="179"/>
      <c r="T35" s="179"/>
      <c r="U35" s="180"/>
    </row>
    <row r="36" spans="1:21">
      <c r="A36" s="162">
        <f>入力シート!Q11</f>
        <v>0</v>
      </c>
      <c r="B36" s="163"/>
      <c r="C36" s="163"/>
      <c r="D36" s="163"/>
      <c r="E36" s="163"/>
      <c r="F36" s="163"/>
      <c r="G36" s="163"/>
      <c r="H36" s="163"/>
      <c r="I36" s="163"/>
      <c r="J36" s="164"/>
      <c r="K36" s="43"/>
      <c r="L36" s="162">
        <f>入力シート!Q12</f>
        <v>0</v>
      </c>
      <c r="M36" s="163"/>
      <c r="N36" s="163"/>
      <c r="O36" s="163"/>
      <c r="P36" s="163"/>
      <c r="Q36" s="163"/>
      <c r="R36" s="163"/>
      <c r="S36" s="163"/>
      <c r="T36" s="163"/>
      <c r="U36" s="164"/>
    </row>
    <row r="37" spans="1:21">
      <c r="A37" s="162"/>
      <c r="B37" s="163"/>
      <c r="C37" s="163"/>
      <c r="D37" s="163"/>
      <c r="E37" s="163"/>
      <c r="F37" s="163"/>
      <c r="G37" s="163"/>
      <c r="H37" s="163"/>
      <c r="I37" s="163"/>
      <c r="J37" s="164"/>
      <c r="K37" s="43"/>
      <c r="L37" s="162"/>
      <c r="M37" s="163"/>
      <c r="N37" s="163"/>
      <c r="O37" s="163"/>
      <c r="P37" s="163"/>
      <c r="Q37" s="163"/>
      <c r="R37" s="163"/>
      <c r="S37" s="163"/>
      <c r="T37" s="163"/>
      <c r="U37" s="164"/>
    </row>
    <row r="38" spans="1:21">
      <c r="A38" s="173">
        <f>入力シート!C4</f>
        <v>0</v>
      </c>
      <c r="B38" s="174"/>
      <c r="C38" s="174"/>
      <c r="D38" s="174"/>
      <c r="E38" s="174"/>
      <c r="F38" s="165" t="s">
        <v>18</v>
      </c>
      <c r="G38" s="165"/>
      <c r="H38" s="165"/>
      <c r="I38" s="165"/>
      <c r="J38" s="166"/>
      <c r="K38" s="43"/>
      <c r="L38" s="173">
        <f>入力シート!C4</f>
        <v>0</v>
      </c>
      <c r="M38" s="174"/>
      <c r="N38" s="174"/>
      <c r="O38" s="174"/>
      <c r="P38" s="174"/>
      <c r="Q38" s="165" t="s">
        <v>18</v>
      </c>
      <c r="R38" s="165"/>
      <c r="S38" s="165"/>
      <c r="T38" s="165"/>
      <c r="U38" s="166"/>
    </row>
    <row r="39" spans="1:21" ht="10.199999999999999" customHeight="1" thickBot="1">
      <c r="A39" s="175" t="s">
        <v>17</v>
      </c>
      <c r="B39" s="176"/>
      <c r="C39" s="176"/>
      <c r="D39" s="176"/>
      <c r="E39" s="176"/>
      <c r="F39" s="176"/>
      <c r="G39" s="176"/>
      <c r="H39" s="176"/>
      <c r="I39" s="176"/>
      <c r="J39" s="177"/>
      <c r="K39" s="43"/>
      <c r="L39" s="175" t="s">
        <v>17</v>
      </c>
      <c r="M39" s="176"/>
      <c r="N39" s="176"/>
      <c r="O39" s="176"/>
      <c r="P39" s="176"/>
      <c r="Q39" s="176"/>
      <c r="R39" s="176"/>
      <c r="S39" s="176"/>
      <c r="T39" s="176"/>
      <c r="U39" s="177"/>
    </row>
    <row r="40" spans="1:21" ht="6" customHeight="1" thickBot="1">
      <c r="A40" s="43"/>
      <c r="B40" s="43"/>
      <c r="C40" s="43"/>
      <c r="D40" s="43"/>
      <c r="E40" s="43"/>
      <c r="F40" s="43"/>
      <c r="G40" s="43"/>
      <c r="H40" s="43"/>
      <c r="I40" s="43"/>
      <c r="J40" s="43"/>
      <c r="K40" s="43"/>
      <c r="L40" s="43"/>
      <c r="M40" s="43"/>
      <c r="N40" s="43"/>
      <c r="O40" s="43"/>
      <c r="P40" s="43"/>
      <c r="Q40" s="43"/>
      <c r="R40" s="43"/>
      <c r="S40" s="43"/>
      <c r="T40" s="43"/>
      <c r="U40" s="43"/>
    </row>
    <row r="41" spans="1:21">
      <c r="A41" s="155" t="str">
        <f>入力シート!C5</f>
        <v>第62回 全沖縄中学校バレーボール選手権大会</v>
      </c>
      <c r="B41" s="156"/>
      <c r="C41" s="156"/>
      <c r="D41" s="156"/>
      <c r="E41" s="156"/>
      <c r="F41" s="156"/>
      <c r="G41" s="156"/>
      <c r="H41" s="156"/>
      <c r="I41" s="156"/>
      <c r="J41" s="157"/>
      <c r="K41" s="43"/>
      <c r="L41" s="155" t="str">
        <f>入力シート!C5</f>
        <v>第62回 全沖縄中学校バレーボール選手権大会</v>
      </c>
      <c r="M41" s="156"/>
      <c r="N41" s="156"/>
      <c r="O41" s="156"/>
      <c r="P41" s="156"/>
      <c r="Q41" s="156"/>
      <c r="R41" s="156"/>
      <c r="S41" s="156"/>
      <c r="T41" s="156"/>
      <c r="U41" s="157"/>
    </row>
    <row r="42" spans="1:21">
      <c r="A42" s="44">
        <f>入力シート!E6</f>
        <v>4</v>
      </c>
      <c r="B42" s="45" t="s">
        <v>19</v>
      </c>
      <c r="C42" s="45">
        <f>入力シート!G6</f>
        <v>29</v>
      </c>
      <c r="D42" s="45" t="s">
        <v>20</v>
      </c>
      <c r="E42" s="45" t="s">
        <v>21</v>
      </c>
      <c r="F42" s="45">
        <f>入力シート!L6</f>
        <v>1</v>
      </c>
      <c r="G42" s="45" t="s">
        <v>20</v>
      </c>
      <c r="H42" s="165" t="s">
        <v>22</v>
      </c>
      <c r="I42" s="165"/>
      <c r="J42" s="166"/>
      <c r="K42" s="43"/>
      <c r="L42" s="44">
        <f>入力シート!E6</f>
        <v>4</v>
      </c>
      <c r="M42" s="45" t="s">
        <v>19</v>
      </c>
      <c r="N42" s="45">
        <f>入力シート!G6</f>
        <v>29</v>
      </c>
      <c r="O42" s="45" t="s">
        <v>20</v>
      </c>
      <c r="P42" s="45" t="s">
        <v>21</v>
      </c>
      <c r="Q42" s="45">
        <f>入力シート!L6</f>
        <v>1</v>
      </c>
      <c r="R42" s="45" t="s">
        <v>20</v>
      </c>
      <c r="S42" s="165" t="s">
        <v>22</v>
      </c>
      <c r="T42" s="165"/>
      <c r="U42" s="166"/>
    </row>
    <row r="43" spans="1:21" ht="17.100000000000001" customHeight="1">
      <c r="A43" s="167">
        <f>入力シート!C4</f>
        <v>0</v>
      </c>
      <c r="B43" s="168"/>
      <c r="C43" s="168"/>
      <c r="D43" s="168"/>
      <c r="E43" s="168"/>
      <c r="F43" s="158" t="s">
        <v>16</v>
      </c>
      <c r="G43" s="158"/>
      <c r="H43" s="158"/>
      <c r="I43" s="158"/>
      <c r="J43" s="159"/>
      <c r="K43" s="43"/>
      <c r="L43" s="167">
        <f>入力シート!C4</f>
        <v>0</v>
      </c>
      <c r="M43" s="168"/>
      <c r="N43" s="168"/>
      <c r="O43" s="168"/>
      <c r="P43" s="168"/>
      <c r="Q43" s="158" t="s">
        <v>16</v>
      </c>
      <c r="R43" s="158"/>
      <c r="S43" s="158"/>
      <c r="T43" s="158"/>
      <c r="U43" s="159"/>
    </row>
    <row r="44" spans="1:21" ht="17.100000000000001" customHeight="1">
      <c r="A44" s="169"/>
      <c r="B44" s="170"/>
      <c r="C44" s="170"/>
      <c r="D44" s="170"/>
      <c r="E44" s="170"/>
      <c r="F44" s="158"/>
      <c r="G44" s="158"/>
      <c r="H44" s="158"/>
      <c r="I44" s="158"/>
      <c r="J44" s="159"/>
      <c r="K44" s="43"/>
      <c r="L44" s="169"/>
      <c r="M44" s="170"/>
      <c r="N44" s="170"/>
      <c r="O44" s="170"/>
      <c r="P44" s="170"/>
      <c r="Q44" s="158"/>
      <c r="R44" s="158"/>
      <c r="S44" s="158"/>
      <c r="T44" s="158"/>
      <c r="U44" s="159"/>
    </row>
    <row r="45" spans="1:21" s="41" customFormat="1" ht="26.25" customHeight="1">
      <c r="A45" s="178" t="s">
        <v>36</v>
      </c>
      <c r="B45" s="179"/>
      <c r="C45" s="179"/>
      <c r="D45" s="179"/>
      <c r="E45" s="179"/>
      <c r="F45" s="179"/>
      <c r="G45" s="179"/>
      <c r="H45" s="179"/>
      <c r="I45" s="179"/>
      <c r="J45" s="180"/>
      <c r="K45" s="46"/>
      <c r="L45" s="178" t="s">
        <v>36</v>
      </c>
      <c r="M45" s="179"/>
      <c r="N45" s="179"/>
      <c r="O45" s="179"/>
      <c r="P45" s="179"/>
      <c r="Q45" s="179"/>
      <c r="R45" s="179"/>
      <c r="S45" s="179"/>
      <c r="T45" s="179"/>
      <c r="U45" s="180"/>
    </row>
    <row r="46" spans="1:21">
      <c r="A46" s="162">
        <f>入力シート!Q13</f>
        <v>0</v>
      </c>
      <c r="B46" s="163"/>
      <c r="C46" s="163"/>
      <c r="D46" s="163"/>
      <c r="E46" s="163"/>
      <c r="F46" s="163"/>
      <c r="G46" s="163"/>
      <c r="H46" s="163"/>
      <c r="I46" s="163"/>
      <c r="J46" s="164"/>
      <c r="K46" s="43"/>
      <c r="L46" s="162">
        <f>入力シート!Q14</f>
        <v>0</v>
      </c>
      <c r="M46" s="163"/>
      <c r="N46" s="163"/>
      <c r="O46" s="163"/>
      <c r="P46" s="163"/>
      <c r="Q46" s="163"/>
      <c r="R46" s="163"/>
      <c r="S46" s="163"/>
      <c r="T46" s="163"/>
      <c r="U46" s="164"/>
    </row>
    <row r="47" spans="1:21">
      <c r="A47" s="162"/>
      <c r="B47" s="163"/>
      <c r="C47" s="163"/>
      <c r="D47" s="163"/>
      <c r="E47" s="163"/>
      <c r="F47" s="163"/>
      <c r="G47" s="163"/>
      <c r="H47" s="163"/>
      <c r="I47" s="163"/>
      <c r="J47" s="164"/>
      <c r="K47" s="43"/>
      <c r="L47" s="162"/>
      <c r="M47" s="163"/>
      <c r="N47" s="163"/>
      <c r="O47" s="163"/>
      <c r="P47" s="163"/>
      <c r="Q47" s="163"/>
      <c r="R47" s="163"/>
      <c r="S47" s="163"/>
      <c r="T47" s="163"/>
      <c r="U47" s="164"/>
    </row>
    <row r="48" spans="1:21">
      <c r="A48" s="173">
        <f>入力シート!C4</f>
        <v>0</v>
      </c>
      <c r="B48" s="174"/>
      <c r="C48" s="174"/>
      <c r="D48" s="174"/>
      <c r="E48" s="174"/>
      <c r="F48" s="165" t="s">
        <v>18</v>
      </c>
      <c r="G48" s="165"/>
      <c r="H48" s="165"/>
      <c r="I48" s="165"/>
      <c r="J48" s="166"/>
      <c r="K48" s="43"/>
      <c r="L48" s="173">
        <f>入力シート!C4</f>
        <v>0</v>
      </c>
      <c r="M48" s="174"/>
      <c r="N48" s="174"/>
      <c r="O48" s="174"/>
      <c r="P48" s="174"/>
      <c r="Q48" s="165" t="s">
        <v>18</v>
      </c>
      <c r="R48" s="165"/>
      <c r="S48" s="165"/>
      <c r="T48" s="165"/>
      <c r="U48" s="166"/>
    </row>
    <row r="49" spans="1:21" ht="10.199999999999999" customHeight="1" thickBot="1">
      <c r="A49" s="175" t="s">
        <v>17</v>
      </c>
      <c r="B49" s="176"/>
      <c r="C49" s="176"/>
      <c r="D49" s="176"/>
      <c r="E49" s="176"/>
      <c r="F49" s="176"/>
      <c r="G49" s="176"/>
      <c r="H49" s="176"/>
      <c r="I49" s="176"/>
      <c r="J49" s="177"/>
      <c r="K49" s="43"/>
      <c r="L49" s="175" t="s">
        <v>17</v>
      </c>
      <c r="M49" s="176"/>
      <c r="N49" s="176"/>
      <c r="O49" s="176"/>
      <c r="P49" s="176"/>
      <c r="Q49" s="176"/>
      <c r="R49" s="176"/>
      <c r="S49" s="176"/>
      <c r="T49" s="176"/>
      <c r="U49" s="177"/>
    </row>
    <row r="50" spans="1:21" ht="6" customHeight="1" thickBot="1">
      <c r="A50" s="43"/>
      <c r="B50" s="43"/>
      <c r="C50" s="43"/>
      <c r="D50" s="43"/>
      <c r="E50" s="43"/>
      <c r="F50" s="43"/>
      <c r="G50" s="43"/>
      <c r="H50" s="43"/>
      <c r="I50" s="43"/>
      <c r="J50" s="43"/>
      <c r="K50" s="43"/>
      <c r="L50" s="43"/>
      <c r="M50" s="43"/>
      <c r="N50" s="43"/>
      <c r="O50" s="43"/>
      <c r="P50" s="43"/>
      <c r="Q50" s="43"/>
      <c r="R50" s="43"/>
      <c r="S50" s="43"/>
      <c r="T50" s="43"/>
      <c r="U50" s="43"/>
    </row>
    <row r="51" spans="1:21">
      <c r="A51" s="155" t="str">
        <f>入力シート!C5</f>
        <v>第62回 全沖縄中学校バレーボール選手権大会</v>
      </c>
      <c r="B51" s="156"/>
      <c r="C51" s="156"/>
      <c r="D51" s="156"/>
      <c r="E51" s="156"/>
      <c r="F51" s="156"/>
      <c r="G51" s="156"/>
      <c r="H51" s="156"/>
      <c r="I51" s="156"/>
      <c r="J51" s="157"/>
      <c r="K51" s="43"/>
      <c r="L51" s="155" t="str">
        <f>入力シート!C5</f>
        <v>第62回 全沖縄中学校バレーボール選手権大会</v>
      </c>
      <c r="M51" s="156"/>
      <c r="N51" s="156"/>
      <c r="O51" s="156"/>
      <c r="P51" s="156"/>
      <c r="Q51" s="156"/>
      <c r="R51" s="156"/>
      <c r="S51" s="156"/>
      <c r="T51" s="156"/>
      <c r="U51" s="157"/>
    </row>
    <row r="52" spans="1:21">
      <c r="A52" s="44">
        <f>入力シート!E6</f>
        <v>4</v>
      </c>
      <c r="B52" s="45" t="s">
        <v>19</v>
      </c>
      <c r="C52" s="45">
        <f>入力シート!G6</f>
        <v>29</v>
      </c>
      <c r="D52" s="45" t="s">
        <v>20</v>
      </c>
      <c r="E52" s="45" t="s">
        <v>21</v>
      </c>
      <c r="F52" s="45">
        <f>入力シート!L6</f>
        <v>1</v>
      </c>
      <c r="G52" s="45" t="s">
        <v>20</v>
      </c>
      <c r="H52" s="165" t="s">
        <v>22</v>
      </c>
      <c r="I52" s="165"/>
      <c r="J52" s="166"/>
      <c r="K52" s="43"/>
      <c r="L52" s="44">
        <f>入力シート!E6</f>
        <v>4</v>
      </c>
      <c r="M52" s="45" t="s">
        <v>19</v>
      </c>
      <c r="N52" s="45">
        <f>入力シート!G6</f>
        <v>29</v>
      </c>
      <c r="O52" s="45" t="s">
        <v>20</v>
      </c>
      <c r="P52" s="45" t="s">
        <v>21</v>
      </c>
      <c r="Q52" s="45">
        <f>入力シート!L6</f>
        <v>1</v>
      </c>
      <c r="R52" s="45" t="s">
        <v>20</v>
      </c>
      <c r="S52" s="165" t="s">
        <v>22</v>
      </c>
      <c r="T52" s="165"/>
      <c r="U52" s="166"/>
    </row>
    <row r="53" spans="1:21" ht="17.100000000000001" customHeight="1">
      <c r="A53" s="167">
        <f>入力シート!C4</f>
        <v>0</v>
      </c>
      <c r="B53" s="168"/>
      <c r="C53" s="168"/>
      <c r="D53" s="168"/>
      <c r="E53" s="168"/>
      <c r="F53" s="158" t="s">
        <v>16</v>
      </c>
      <c r="G53" s="158"/>
      <c r="H53" s="158"/>
      <c r="I53" s="158"/>
      <c r="J53" s="159"/>
      <c r="K53" s="43"/>
      <c r="L53" s="167">
        <f>入力シート!C4</f>
        <v>0</v>
      </c>
      <c r="M53" s="168"/>
      <c r="N53" s="168"/>
      <c r="O53" s="168"/>
      <c r="P53" s="168"/>
      <c r="Q53" s="158" t="s">
        <v>16</v>
      </c>
      <c r="R53" s="158"/>
      <c r="S53" s="158"/>
      <c r="T53" s="158"/>
      <c r="U53" s="159"/>
    </row>
    <row r="54" spans="1:21" ht="17.100000000000001" customHeight="1">
      <c r="A54" s="169"/>
      <c r="B54" s="170"/>
      <c r="C54" s="170"/>
      <c r="D54" s="170"/>
      <c r="E54" s="170"/>
      <c r="F54" s="158"/>
      <c r="G54" s="158"/>
      <c r="H54" s="158"/>
      <c r="I54" s="158"/>
      <c r="J54" s="159"/>
      <c r="K54" s="43"/>
      <c r="L54" s="169"/>
      <c r="M54" s="170"/>
      <c r="N54" s="170"/>
      <c r="O54" s="170"/>
      <c r="P54" s="170"/>
      <c r="Q54" s="158"/>
      <c r="R54" s="158"/>
      <c r="S54" s="158"/>
      <c r="T54" s="158"/>
      <c r="U54" s="159"/>
    </row>
    <row r="55" spans="1:21" s="41" customFormat="1" ht="26.25" customHeight="1">
      <c r="A55" s="178" t="s">
        <v>36</v>
      </c>
      <c r="B55" s="179"/>
      <c r="C55" s="179"/>
      <c r="D55" s="179"/>
      <c r="E55" s="179"/>
      <c r="F55" s="179"/>
      <c r="G55" s="179"/>
      <c r="H55" s="179"/>
      <c r="I55" s="179"/>
      <c r="J55" s="180"/>
      <c r="K55" s="46"/>
      <c r="L55" s="178" t="s">
        <v>36</v>
      </c>
      <c r="M55" s="179"/>
      <c r="N55" s="179"/>
      <c r="O55" s="179"/>
      <c r="P55" s="179"/>
      <c r="Q55" s="179"/>
      <c r="R55" s="179"/>
      <c r="S55" s="179"/>
      <c r="T55" s="179"/>
      <c r="U55" s="180"/>
    </row>
    <row r="56" spans="1:21">
      <c r="A56" s="162">
        <f>入力シート!T5</f>
        <v>0</v>
      </c>
      <c r="B56" s="163"/>
      <c r="C56" s="163"/>
      <c r="D56" s="163"/>
      <c r="E56" s="163"/>
      <c r="F56" s="163"/>
      <c r="G56" s="163"/>
      <c r="H56" s="163"/>
      <c r="I56" s="163"/>
      <c r="J56" s="164"/>
      <c r="K56" s="43"/>
      <c r="L56" s="162">
        <f>入力シート!T6</f>
        <v>0</v>
      </c>
      <c r="M56" s="163"/>
      <c r="N56" s="163"/>
      <c r="O56" s="163"/>
      <c r="P56" s="163"/>
      <c r="Q56" s="163"/>
      <c r="R56" s="163"/>
      <c r="S56" s="163"/>
      <c r="T56" s="163"/>
      <c r="U56" s="164"/>
    </row>
    <row r="57" spans="1:21">
      <c r="A57" s="162"/>
      <c r="B57" s="163"/>
      <c r="C57" s="163"/>
      <c r="D57" s="163"/>
      <c r="E57" s="163"/>
      <c r="F57" s="163"/>
      <c r="G57" s="163"/>
      <c r="H57" s="163"/>
      <c r="I57" s="163"/>
      <c r="J57" s="164"/>
      <c r="K57" s="43"/>
      <c r="L57" s="162"/>
      <c r="M57" s="163"/>
      <c r="N57" s="163"/>
      <c r="O57" s="163"/>
      <c r="P57" s="163"/>
      <c r="Q57" s="163"/>
      <c r="R57" s="163"/>
      <c r="S57" s="163"/>
      <c r="T57" s="163"/>
      <c r="U57" s="164"/>
    </row>
    <row r="58" spans="1:21">
      <c r="A58" s="173">
        <f>入力シート!C4</f>
        <v>0</v>
      </c>
      <c r="B58" s="174"/>
      <c r="C58" s="174"/>
      <c r="D58" s="174"/>
      <c r="E58" s="174"/>
      <c r="F58" s="165" t="s">
        <v>18</v>
      </c>
      <c r="G58" s="165"/>
      <c r="H58" s="165"/>
      <c r="I58" s="165"/>
      <c r="J58" s="166"/>
      <c r="K58" s="43"/>
      <c r="L58" s="173">
        <f>入力シート!C4</f>
        <v>0</v>
      </c>
      <c r="M58" s="174"/>
      <c r="N58" s="174"/>
      <c r="O58" s="174"/>
      <c r="P58" s="174"/>
      <c r="Q58" s="165" t="s">
        <v>18</v>
      </c>
      <c r="R58" s="165"/>
      <c r="S58" s="165"/>
      <c r="T58" s="165"/>
      <c r="U58" s="166"/>
    </row>
    <row r="59" spans="1:21" ht="18.600000000000001" thickBot="1">
      <c r="A59" s="175" t="s">
        <v>17</v>
      </c>
      <c r="B59" s="176"/>
      <c r="C59" s="176"/>
      <c r="D59" s="176"/>
      <c r="E59" s="176"/>
      <c r="F59" s="176"/>
      <c r="G59" s="176"/>
      <c r="H59" s="176"/>
      <c r="I59" s="176"/>
      <c r="J59" s="177"/>
      <c r="K59" s="43"/>
      <c r="L59" s="175" t="s">
        <v>17</v>
      </c>
      <c r="M59" s="176"/>
      <c r="N59" s="176"/>
      <c r="O59" s="176"/>
      <c r="P59" s="176"/>
      <c r="Q59" s="176"/>
      <c r="R59" s="176"/>
      <c r="S59" s="176"/>
      <c r="T59" s="176"/>
      <c r="U59" s="177"/>
    </row>
    <row r="60" spans="1:21" ht="6" customHeight="1">
      <c r="A60" s="47"/>
      <c r="B60" s="47"/>
      <c r="C60" s="47"/>
      <c r="D60" s="47"/>
      <c r="E60" s="47"/>
      <c r="F60" s="47"/>
      <c r="G60" s="47"/>
      <c r="H60" s="47"/>
      <c r="I60" s="47"/>
      <c r="J60" s="47"/>
      <c r="K60" s="47"/>
      <c r="L60" s="47"/>
      <c r="M60" s="47"/>
      <c r="N60" s="47"/>
      <c r="O60" s="47"/>
      <c r="P60" s="47"/>
      <c r="Q60" s="47"/>
      <c r="R60" s="47"/>
      <c r="S60" s="47"/>
      <c r="T60" s="47"/>
      <c r="U60" s="47"/>
    </row>
    <row r="61" spans="1:21" ht="6" customHeight="1" thickBot="1">
      <c r="A61" s="43"/>
      <c r="B61" s="43"/>
      <c r="C61" s="43"/>
      <c r="D61" s="43"/>
      <c r="E61" s="43"/>
      <c r="F61" s="43"/>
      <c r="G61" s="43"/>
      <c r="H61" s="43"/>
      <c r="I61" s="43"/>
      <c r="J61" s="43"/>
      <c r="K61" s="43"/>
      <c r="L61" s="43"/>
      <c r="M61" s="43"/>
      <c r="N61" s="43"/>
      <c r="O61" s="43"/>
      <c r="P61" s="43"/>
      <c r="Q61" s="43"/>
      <c r="R61" s="43"/>
      <c r="S61" s="43"/>
      <c r="T61" s="43"/>
      <c r="U61" s="43"/>
    </row>
    <row r="62" spans="1:21">
      <c r="A62" s="155" t="str">
        <f>入力シート!C5</f>
        <v>第62回 全沖縄中学校バレーボール選手権大会</v>
      </c>
      <c r="B62" s="156"/>
      <c r="C62" s="156"/>
      <c r="D62" s="156"/>
      <c r="E62" s="156"/>
      <c r="F62" s="156"/>
      <c r="G62" s="156"/>
      <c r="H62" s="156"/>
      <c r="I62" s="156"/>
      <c r="J62" s="157"/>
      <c r="K62" s="43"/>
      <c r="L62" s="155" t="str">
        <f>入力シート!C5</f>
        <v>第62回 全沖縄中学校バレーボール選手権大会</v>
      </c>
      <c r="M62" s="156"/>
      <c r="N62" s="156"/>
      <c r="O62" s="156"/>
      <c r="P62" s="156"/>
      <c r="Q62" s="156"/>
      <c r="R62" s="156"/>
      <c r="S62" s="156"/>
      <c r="T62" s="156"/>
      <c r="U62" s="157"/>
    </row>
    <row r="63" spans="1:21">
      <c r="A63" s="44">
        <f>入力シート!E6</f>
        <v>4</v>
      </c>
      <c r="B63" s="45" t="s">
        <v>19</v>
      </c>
      <c r="C63" s="45">
        <f>入力シート!G6</f>
        <v>29</v>
      </c>
      <c r="D63" s="45" t="s">
        <v>20</v>
      </c>
      <c r="E63" s="45" t="s">
        <v>21</v>
      </c>
      <c r="F63" s="45">
        <f>入力シート!L6</f>
        <v>1</v>
      </c>
      <c r="G63" s="45" t="s">
        <v>20</v>
      </c>
      <c r="H63" s="165" t="s">
        <v>22</v>
      </c>
      <c r="I63" s="165"/>
      <c r="J63" s="166"/>
      <c r="K63" s="43"/>
      <c r="L63" s="44">
        <f>入力シート!E6</f>
        <v>4</v>
      </c>
      <c r="M63" s="45" t="s">
        <v>19</v>
      </c>
      <c r="N63" s="45">
        <f>入力シート!G6</f>
        <v>29</v>
      </c>
      <c r="O63" s="45" t="s">
        <v>20</v>
      </c>
      <c r="P63" s="45" t="s">
        <v>21</v>
      </c>
      <c r="Q63" s="45">
        <f>入力シート!L6</f>
        <v>1</v>
      </c>
      <c r="R63" s="45" t="s">
        <v>20</v>
      </c>
      <c r="S63" s="165" t="s">
        <v>22</v>
      </c>
      <c r="T63" s="165"/>
      <c r="U63" s="166"/>
    </row>
    <row r="64" spans="1:21" ht="17.100000000000001" customHeight="1">
      <c r="A64" s="167">
        <f>入力シート!C4</f>
        <v>0</v>
      </c>
      <c r="B64" s="168"/>
      <c r="C64" s="168"/>
      <c r="D64" s="168"/>
      <c r="E64" s="168"/>
      <c r="F64" s="158" t="s">
        <v>16</v>
      </c>
      <c r="G64" s="158"/>
      <c r="H64" s="158"/>
      <c r="I64" s="158"/>
      <c r="J64" s="159"/>
      <c r="K64" s="43"/>
      <c r="L64" s="167">
        <f>入力シート!C4</f>
        <v>0</v>
      </c>
      <c r="M64" s="168"/>
      <c r="N64" s="168"/>
      <c r="O64" s="168"/>
      <c r="P64" s="168"/>
      <c r="Q64" s="158" t="s">
        <v>16</v>
      </c>
      <c r="R64" s="158"/>
      <c r="S64" s="158"/>
      <c r="T64" s="158"/>
      <c r="U64" s="159"/>
    </row>
    <row r="65" spans="1:21" ht="17.100000000000001" customHeight="1">
      <c r="A65" s="169"/>
      <c r="B65" s="170"/>
      <c r="C65" s="170"/>
      <c r="D65" s="170"/>
      <c r="E65" s="170"/>
      <c r="F65" s="158"/>
      <c r="G65" s="158"/>
      <c r="H65" s="158"/>
      <c r="I65" s="158"/>
      <c r="J65" s="159"/>
      <c r="K65" s="43"/>
      <c r="L65" s="169"/>
      <c r="M65" s="170"/>
      <c r="N65" s="170"/>
      <c r="O65" s="170"/>
      <c r="P65" s="170"/>
      <c r="Q65" s="158"/>
      <c r="R65" s="158"/>
      <c r="S65" s="158"/>
      <c r="T65" s="158"/>
      <c r="U65" s="159"/>
    </row>
    <row r="66" spans="1:21" s="41" customFormat="1" ht="26.25" customHeight="1">
      <c r="A66" s="178" t="s">
        <v>38</v>
      </c>
      <c r="B66" s="179"/>
      <c r="C66" s="179"/>
      <c r="D66" s="179"/>
      <c r="E66" s="179"/>
      <c r="F66" s="179"/>
      <c r="G66" s="179"/>
      <c r="H66" s="179"/>
      <c r="I66" s="179"/>
      <c r="J66" s="180"/>
      <c r="K66" s="46"/>
      <c r="L66" s="178" t="s">
        <v>39</v>
      </c>
      <c r="M66" s="179"/>
      <c r="N66" s="179"/>
      <c r="O66" s="179"/>
      <c r="P66" s="179"/>
      <c r="Q66" s="179"/>
      <c r="R66" s="179"/>
      <c r="S66" s="179"/>
      <c r="T66" s="179"/>
      <c r="U66" s="180"/>
    </row>
    <row r="67" spans="1:21">
      <c r="A67" s="162">
        <f>入力シート!C14</f>
        <v>0</v>
      </c>
      <c r="B67" s="163"/>
      <c r="C67" s="163"/>
      <c r="D67" s="163"/>
      <c r="E67" s="163"/>
      <c r="F67" s="163"/>
      <c r="G67" s="163"/>
      <c r="H67" s="163"/>
      <c r="I67" s="163"/>
      <c r="J67" s="164"/>
      <c r="K67" s="43"/>
      <c r="L67" s="162"/>
      <c r="M67" s="163"/>
      <c r="N67" s="163"/>
      <c r="O67" s="163"/>
      <c r="P67" s="163"/>
      <c r="Q67" s="163"/>
      <c r="R67" s="163"/>
      <c r="S67" s="163"/>
      <c r="T67" s="163"/>
      <c r="U67" s="164"/>
    </row>
    <row r="68" spans="1:21">
      <c r="A68" s="162"/>
      <c r="B68" s="163"/>
      <c r="C68" s="163"/>
      <c r="D68" s="163"/>
      <c r="E68" s="163"/>
      <c r="F68" s="163"/>
      <c r="G68" s="163"/>
      <c r="H68" s="163"/>
      <c r="I68" s="163"/>
      <c r="J68" s="164"/>
      <c r="K68" s="43"/>
      <c r="L68" s="162"/>
      <c r="M68" s="163"/>
      <c r="N68" s="163"/>
      <c r="O68" s="163"/>
      <c r="P68" s="163"/>
      <c r="Q68" s="163"/>
      <c r="R68" s="163"/>
      <c r="S68" s="163"/>
      <c r="T68" s="163"/>
      <c r="U68" s="164"/>
    </row>
    <row r="69" spans="1:21">
      <c r="A69" s="173">
        <f>入力シート!C4</f>
        <v>0</v>
      </c>
      <c r="B69" s="174"/>
      <c r="C69" s="174"/>
      <c r="D69" s="174"/>
      <c r="E69" s="174"/>
      <c r="F69" s="165" t="s">
        <v>18</v>
      </c>
      <c r="G69" s="165"/>
      <c r="H69" s="165"/>
      <c r="I69" s="165"/>
      <c r="J69" s="166"/>
      <c r="K69" s="43"/>
      <c r="L69" s="173">
        <f>入力シート!C4</f>
        <v>0</v>
      </c>
      <c r="M69" s="174"/>
      <c r="N69" s="174"/>
      <c r="O69" s="174"/>
      <c r="P69" s="174"/>
      <c r="Q69" s="165" t="s">
        <v>18</v>
      </c>
      <c r="R69" s="165"/>
      <c r="S69" s="165"/>
      <c r="T69" s="165"/>
      <c r="U69" s="166"/>
    </row>
    <row r="70" spans="1:21" ht="18.600000000000001" thickBot="1">
      <c r="A70" s="175" t="s">
        <v>17</v>
      </c>
      <c r="B70" s="176"/>
      <c r="C70" s="176"/>
      <c r="D70" s="176"/>
      <c r="E70" s="176"/>
      <c r="F70" s="176"/>
      <c r="G70" s="176"/>
      <c r="H70" s="176"/>
      <c r="I70" s="176"/>
      <c r="J70" s="177"/>
      <c r="K70" s="43"/>
      <c r="L70" s="175" t="s">
        <v>17</v>
      </c>
      <c r="M70" s="176"/>
      <c r="N70" s="176"/>
      <c r="O70" s="176"/>
      <c r="P70" s="176"/>
      <c r="Q70" s="176"/>
      <c r="R70" s="176"/>
      <c r="S70" s="176"/>
      <c r="T70" s="176"/>
      <c r="U70" s="177"/>
    </row>
    <row r="71" spans="1:21" ht="10.5" customHeight="1"/>
  </sheetData>
  <mergeCells count="126">
    <mergeCell ref="A70:J70"/>
    <mergeCell ref="L70:U70"/>
    <mergeCell ref="A69:E69"/>
    <mergeCell ref="F69:J69"/>
    <mergeCell ref="L69:P69"/>
    <mergeCell ref="Q69:U69"/>
    <mergeCell ref="A67:J68"/>
    <mergeCell ref="L67:U68"/>
    <mergeCell ref="A64:E65"/>
    <mergeCell ref="F64:J65"/>
    <mergeCell ref="L64:P65"/>
    <mergeCell ref="Q64:U65"/>
    <mergeCell ref="A66:J66"/>
    <mergeCell ref="L66:U66"/>
    <mergeCell ref="A62:J62"/>
    <mergeCell ref="L62:U62"/>
    <mergeCell ref="H63:J63"/>
    <mergeCell ref="S63:U63"/>
    <mergeCell ref="A58:E58"/>
    <mergeCell ref="F58:J58"/>
    <mergeCell ref="L58:P58"/>
    <mergeCell ref="Q58:U58"/>
    <mergeCell ref="A59:J59"/>
    <mergeCell ref="L59:U59"/>
    <mergeCell ref="A56:J57"/>
    <mergeCell ref="L56:U57"/>
    <mergeCell ref="A55:J55"/>
    <mergeCell ref="L55:U55"/>
    <mergeCell ref="A51:J51"/>
    <mergeCell ref="L51:U51"/>
    <mergeCell ref="H52:J52"/>
    <mergeCell ref="S52:U52"/>
    <mergeCell ref="A53:E54"/>
    <mergeCell ref="F53:J54"/>
    <mergeCell ref="L53:P54"/>
    <mergeCell ref="Q53:U54"/>
    <mergeCell ref="A48:E48"/>
    <mergeCell ref="F48:J48"/>
    <mergeCell ref="L48:P48"/>
    <mergeCell ref="Q48:U48"/>
    <mergeCell ref="A49:J49"/>
    <mergeCell ref="L49:U49"/>
    <mergeCell ref="A46:J47"/>
    <mergeCell ref="L46:U47"/>
    <mergeCell ref="A45:J45"/>
    <mergeCell ref="L45:U45"/>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36:J37"/>
    <mergeCell ref="L36:U37"/>
    <mergeCell ref="A35:J35"/>
    <mergeCell ref="L35:U35"/>
    <mergeCell ref="A31:J31"/>
    <mergeCell ref="L31:U31"/>
    <mergeCell ref="H32:J32"/>
    <mergeCell ref="S32:U32"/>
    <mergeCell ref="A33:E34"/>
    <mergeCell ref="F33:J34"/>
    <mergeCell ref="L33:P34"/>
    <mergeCell ref="Q33:U34"/>
    <mergeCell ref="A28:E28"/>
    <mergeCell ref="F28:J28"/>
    <mergeCell ref="L28:P28"/>
    <mergeCell ref="Q28:U28"/>
    <mergeCell ref="A29:J29"/>
    <mergeCell ref="L29:U29"/>
    <mergeCell ref="A26:J27"/>
    <mergeCell ref="L26:U27"/>
    <mergeCell ref="A25:J25"/>
    <mergeCell ref="L25:U25"/>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1:J1"/>
    <mergeCell ref="L1:U1"/>
    <mergeCell ref="H2:J2"/>
    <mergeCell ref="S2:U2"/>
    <mergeCell ref="A3:E4"/>
    <mergeCell ref="F3:J4"/>
    <mergeCell ref="L3:P4"/>
    <mergeCell ref="Q3:U4"/>
    <mergeCell ref="A8:E8"/>
    <mergeCell ref="F8:J8"/>
    <mergeCell ref="L8:P8"/>
    <mergeCell ref="Q8:U8"/>
  </mergeCells>
  <phoneticPr fontId="1"/>
  <pageMargins left="0.7" right="0.7" top="0.75" bottom="0.75" header="0.3" footer="0.3"/>
  <pageSetup paperSize="9" scale="96" orientation="portrait" r:id="rId1"/>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56"/>
  <sheetViews>
    <sheetView view="pageBreakPreview" topLeftCell="A7" zoomScale="60" zoomScaleNormal="100" workbookViewId="0">
      <selection activeCell="A25" sqref="A25:J25"/>
    </sheetView>
  </sheetViews>
  <sheetFormatPr defaultRowHeight="18"/>
  <cols>
    <col min="1" max="9" width="8" customWidth="1"/>
    <col min="10" max="10" width="12.59765625" customWidth="1"/>
    <col min="11" max="22" width="8" customWidth="1"/>
  </cols>
  <sheetData>
    <row r="1" spans="1:10" ht="15" customHeight="1">
      <c r="A1" s="181"/>
      <c r="B1" s="182"/>
      <c r="C1" s="182"/>
      <c r="D1" s="182"/>
      <c r="E1" s="182"/>
      <c r="F1" s="182"/>
      <c r="G1" s="182"/>
      <c r="H1" s="182"/>
      <c r="I1" s="182"/>
      <c r="J1" s="183"/>
    </row>
    <row r="2" spans="1:10" ht="15" customHeight="1">
      <c r="A2" s="184"/>
      <c r="B2" s="98"/>
      <c r="C2" s="98"/>
      <c r="D2" s="98"/>
      <c r="E2" s="98"/>
      <c r="F2" s="98"/>
      <c r="G2" s="98"/>
      <c r="H2" s="98"/>
      <c r="I2" s="98"/>
      <c r="J2" s="185"/>
    </row>
    <row r="3" spans="1:10" ht="84" customHeight="1">
      <c r="A3" s="208" t="s">
        <v>124</v>
      </c>
      <c r="B3" s="209"/>
      <c r="C3" s="209"/>
      <c r="D3" s="209"/>
      <c r="E3" s="209"/>
      <c r="F3" s="209"/>
      <c r="G3" s="209"/>
      <c r="H3" s="209"/>
      <c r="I3" s="209"/>
      <c r="J3" s="210"/>
    </row>
    <row r="4" spans="1:10" s="42" customFormat="1" ht="41.4">
      <c r="A4" s="186" t="s">
        <v>3</v>
      </c>
      <c r="B4" s="187"/>
      <c r="C4" s="187"/>
      <c r="D4" s="187"/>
      <c r="E4" s="187"/>
      <c r="F4" s="187"/>
      <c r="G4" s="187"/>
      <c r="H4" s="187"/>
      <c r="I4" s="187"/>
      <c r="J4" s="188"/>
    </row>
    <row r="5" spans="1:10" ht="16.5" customHeight="1">
      <c r="A5" s="189"/>
      <c r="B5" s="190"/>
      <c r="C5" s="190"/>
      <c r="D5" s="190"/>
      <c r="E5" s="190"/>
      <c r="F5" s="190"/>
      <c r="G5" s="190"/>
      <c r="H5" s="190"/>
      <c r="I5" s="190"/>
      <c r="J5" s="191"/>
    </row>
    <row r="6" spans="1:10" ht="41.4">
      <c r="A6" s="195" t="str">
        <f>入力シート!C5</f>
        <v>第62回 全沖縄中学校バレーボール選手権大会</v>
      </c>
      <c r="B6" s="196"/>
      <c r="C6" s="196"/>
      <c r="D6" s="196"/>
      <c r="E6" s="196"/>
      <c r="F6" s="196"/>
      <c r="G6" s="196"/>
      <c r="H6" s="196"/>
      <c r="I6" s="196"/>
      <c r="J6" s="197"/>
    </row>
    <row r="7" spans="1:10" ht="41.4">
      <c r="A7" s="8"/>
      <c r="B7" s="192">
        <f>入力シート!C4</f>
        <v>0</v>
      </c>
      <c r="C7" s="192"/>
      <c r="D7" s="192"/>
      <c r="E7" s="192"/>
      <c r="F7" s="192"/>
      <c r="G7" s="193" t="s">
        <v>5</v>
      </c>
      <c r="H7" s="193"/>
      <c r="I7" s="193"/>
      <c r="J7" s="194"/>
    </row>
    <row r="8" spans="1:10" ht="32.4">
      <c r="A8" s="20" t="s">
        <v>13</v>
      </c>
      <c r="B8" s="19" t="s">
        <v>91</v>
      </c>
      <c r="C8" s="19">
        <f>入力シート!E6</f>
        <v>4</v>
      </c>
      <c r="D8" s="19" t="s">
        <v>19</v>
      </c>
      <c r="E8" s="19">
        <f>入力シート!G6</f>
        <v>29</v>
      </c>
      <c r="F8" s="19" t="s">
        <v>34</v>
      </c>
      <c r="G8" s="19">
        <f>入力シート!L6</f>
        <v>1</v>
      </c>
      <c r="H8" s="19" t="s">
        <v>20</v>
      </c>
      <c r="I8" s="201" t="s">
        <v>35</v>
      </c>
      <c r="J8" s="202"/>
    </row>
    <row r="9" spans="1:10" ht="26.4">
      <c r="A9" s="7"/>
      <c r="B9" s="200">
        <f>入力シート!C4</f>
        <v>0</v>
      </c>
      <c r="C9" s="200"/>
      <c r="D9" s="200"/>
      <c r="E9" s="200"/>
      <c r="F9" s="200"/>
      <c r="G9" s="198" t="s">
        <v>4</v>
      </c>
      <c r="H9" s="198"/>
      <c r="I9" s="198"/>
      <c r="J9" s="199"/>
    </row>
    <row r="10" spans="1:10" ht="27" thickBot="1">
      <c r="A10" s="203" t="s">
        <v>129</v>
      </c>
      <c r="B10" s="204"/>
      <c r="C10" s="204"/>
      <c r="D10" s="204"/>
      <c r="E10" s="204"/>
      <c r="F10" s="204"/>
      <c r="G10" s="204"/>
      <c r="H10" s="204"/>
      <c r="I10" s="204"/>
      <c r="J10" s="205"/>
    </row>
    <row r="11" spans="1:10" ht="30" customHeight="1" thickBot="1">
      <c r="A11" s="6"/>
    </row>
    <row r="12" spans="1:10" ht="15" customHeight="1">
      <c r="A12" s="181"/>
      <c r="B12" s="182"/>
      <c r="C12" s="182"/>
      <c r="D12" s="182"/>
      <c r="E12" s="182"/>
      <c r="F12" s="182"/>
      <c r="G12" s="182"/>
      <c r="H12" s="182"/>
      <c r="I12" s="182"/>
      <c r="J12" s="183"/>
    </row>
    <row r="13" spans="1:10" ht="15" customHeight="1">
      <c r="A13" s="184"/>
      <c r="B13" s="98"/>
      <c r="C13" s="98"/>
      <c r="D13" s="98"/>
      <c r="E13" s="98"/>
      <c r="F13" s="98"/>
      <c r="G13" s="98"/>
      <c r="H13" s="98"/>
      <c r="I13" s="98"/>
      <c r="J13" s="185"/>
    </row>
    <row r="14" spans="1:10" ht="84" customHeight="1">
      <c r="A14" s="208" t="s">
        <v>125</v>
      </c>
      <c r="B14" s="209"/>
      <c r="C14" s="209"/>
      <c r="D14" s="209"/>
      <c r="E14" s="209"/>
      <c r="F14" s="209"/>
      <c r="G14" s="209"/>
      <c r="H14" s="209"/>
      <c r="I14" s="209"/>
      <c r="J14" s="210"/>
    </row>
    <row r="15" spans="1:10" s="42" customFormat="1" ht="41.4">
      <c r="A15" s="186" t="s">
        <v>3</v>
      </c>
      <c r="B15" s="187"/>
      <c r="C15" s="187"/>
      <c r="D15" s="187"/>
      <c r="E15" s="187"/>
      <c r="F15" s="187"/>
      <c r="G15" s="187"/>
      <c r="H15" s="187"/>
      <c r="I15" s="187"/>
      <c r="J15" s="188"/>
    </row>
    <row r="16" spans="1:10" ht="18" customHeight="1">
      <c r="A16" s="189"/>
      <c r="B16" s="190"/>
      <c r="C16" s="190"/>
      <c r="D16" s="190"/>
      <c r="E16" s="190"/>
      <c r="F16" s="190"/>
      <c r="G16" s="190"/>
      <c r="H16" s="190"/>
      <c r="I16" s="190"/>
      <c r="J16" s="191"/>
    </row>
    <row r="17" spans="1:10" ht="41.4">
      <c r="A17" s="195" t="str">
        <f>入力シート!C5</f>
        <v>第62回 全沖縄中学校バレーボール選手権大会</v>
      </c>
      <c r="B17" s="196"/>
      <c r="C17" s="196"/>
      <c r="D17" s="196"/>
      <c r="E17" s="196"/>
      <c r="F17" s="196"/>
      <c r="G17" s="196"/>
      <c r="H17" s="196"/>
      <c r="I17" s="196"/>
      <c r="J17" s="197"/>
    </row>
    <row r="18" spans="1:10" ht="41.4">
      <c r="A18" s="8"/>
      <c r="B18" s="192">
        <f>入力シート!C4</f>
        <v>0</v>
      </c>
      <c r="C18" s="192"/>
      <c r="D18" s="192"/>
      <c r="E18" s="192"/>
      <c r="F18" s="192"/>
      <c r="G18" s="193" t="s">
        <v>5</v>
      </c>
      <c r="H18" s="193"/>
      <c r="I18" s="193"/>
      <c r="J18" s="194"/>
    </row>
    <row r="19" spans="1:10" ht="32.4">
      <c r="A19" s="20" t="s">
        <v>13</v>
      </c>
      <c r="B19" s="19" t="s">
        <v>91</v>
      </c>
      <c r="C19" s="19">
        <f>入力シート!E6</f>
        <v>4</v>
      </c>
      <c r="D19" s="19" t="s">
        <v>19</v>
      </c>
      <c r="E19" s="19">
        <f>入力シート!G6</f>
        <v>29</v>
      </c>
      <c r="F19" s="19" t="s">
        <v>34</v>
      </c>
      <c r="G19" s="19">
        <f>入力シート!L6</f>
        <v>1</v>
      </c>
      <c r="H19" s="19" t="s">
        <v>20</v>
      </c>
      <c r="I19" s="201" t="s">
        <v>35</v>
      </c>
      <c r="J19" s="202"/>
    </row>
    <row r="20" spans="1:10" ht="26.4">
      <c r="A20" s="7"/>
      <c r="B20" s="200">
        <f>入力シート!C4</f>
        <v>0</v>
      </c>
      <c r="C20" s="200"/>
      <c r="D20" s="200"/>
      <c r="E20" s="200"/>
      <c r="F20" s="200"/>
      <c r="G20" s="198" t="s">
        <v>4</v>
      </c>
      <c r="H20" s="198"/>
      <c r="I20" s="198"/>
      <c r="J20" s="199"/>
    </row>
    <row r="21" spans="1:10" ht="27.6" customHeight="1" thickBot="1">
      <c r="A21" s="203" t="s">
        <v>129</v>
      </c>
      <c r="B21" s="204"/>
      <c r="C21" s="204"/>
      <c r="D21" s="204"/>
      <c r="E21" s="204"/>
      <c r="F21" s="204"/>
      <c r="G21" s="204"/>
      <c r="H21" s="204"/>
      <c r="I21" s="204"/>
      <c r="J21" s="205"/>
    </row>
    <row r="22" spans="1:10" ht="18.75" customHeight="1">
      <c r="A22" s="211"/>
      <c r="B22" s="211"/>
      <c r="C22" s="211"/>
      <c r="D22" s="211"/>
      <c r="E22" s="211"/>
      <c r="F22" s="211"/>
      <c r="G22" s="211"/>
      <c r="H22" s="211"/>
      <c r="I22" s="211"/>
      <c r="J22" s="211"/>
    </row>
    <row r="23" spans="1:10" ht="13.8" customHeight="1" thickBot="1">
      <c r="A23" s="62"/>
      <c r="B23" s="212"/>
      <c r="C23" s="212"/>
      <c r="D23" s="212"/>
      <c r="E23" s="212"/>
      <c r="F23" s="212"/>
      <c r="G23" s="212"/>
      <c r="H23" s="212"/>
      <c r="I23" s="212"/>
      <c r="J23" s="212"/>
    </row>
    <row r="24" spans="1:10" ht="18" customHeight="1">
      <c r="A24" s="184"/>
      <c r="B24" s="98"/>
      <c r="C24" s="98"/>
      <c r="D24" s="98"/>
      <c r="E24" s="98"/>
      <c r="F24" s="98"/>
      <c r="G24" s="98"/>
      <c r="H24" s="98"/>
      <c r="I24" s="98"/>
      <c r="J24" s="185"/>
    </row>
    <row r="25" spans="1:10" ht="82.8">
      <c r="A25" s="208" t="s">
        <v>126</v>
      </c>
      <c r="B25" s="209"/>
      <c r="C25" s="209"/>
      <c r="D25" s="209"/>
      <c r="E25" s="209"/>
      <c r="F25" s="209"/>
      <c r="G25" s="209"/>
      <c r="H25" s="209"/>
      <c r="I25" s="209"/>
      <c r="J25" s="210"/>
    </row>
    <row r="26" spans="1:10" s="42" customFormat="1" ht="41.4">
      <c r="A26" s="186" t="s">
        <v>3</v>
      </c>
      <c r="B26" s="187"/>
      <c r="C26" s="187"/>
      <c r="D26" s="187"/>
      <c r="E26" s="187"/>
      <c r="F26" s="187"/>
      <c r="G26" s="187"/>
      <c r="H26" s="187"/>
      <c r="I26" s="187"/>
      <c r="J26" s="188"/>
    </row>
    <row r="27" spans="1:10" ht="16.5" customHeight="1">
      <c r="A27" s="189"/>
      <c r="B27" s="190"/>
      <c r="C27" s="190"/>
      <c r="D27" s="190"/>
      <c r="E27" s="190"/>
      <c r="F27" s="190"/>
      <c r="G27" s="190"/>
      <c r="H27" s="190"/>
      <c r="I27" s="190"/>
      <c r="J27" s="191"/>
    </row>
    <row r="28" spans="1:10" ht="41.4">
      <c r="A28" s="195" t="str">
        <f>A6</f>
        <v>第62回 全沖縄中学校バレーボール選手権大会</v>
      </c>
      <c r="B28" s="196"/>
      <c r="C28" s="196"/>
      <c r="D28" s="196"/>
      <c r="E28" s="196"/>
      <c r="F28" s="196"/>
      <c r="G28" s="196"/>
      <c r="H28" s="196"/>
      <c r="I28" s="196"/>
      <c r="J28" s="197"/>
    </row>
    <row r="29" spans="1:10" ht="41.4">
      <c r="A29" s="8"/>
      <c r="B29" s="192">
        <f>B18</f>
        <v>0</v>
      </c>
      <c r="C29" s="192"/>
      <c r="D29" s="192"/>
      <c r="E29" s="192"/>
      <c r="F29" s="192"/>
      <c r="G29" s="193" t="s">
        <v>5</v>
      </c>
      <c r="H29" s="193"/>
      <c r="I29" s="193"/>
      <c r="J29" s="194"/>
    </row>
    <row r="30" spans="1:10" ht="32.4">
      <c r="A30" s="20" t="s">
        <v>13</v>
      </c>
      <c r="B30" s="19" t="s">
        <v>91</v>
      </c>
      <c r="C30" s="19">
        <f>C8</f>
        <v>4</v>
      </c>
      <c r="D30" s="19" t="s">
        <v>14</v>
      </c>
      <c r="E30" s="19">
        <f>E8</f>
        <v>29</v>
      </c>
      <c r="F30" s="19" t="s">
        <v>34</v>
      </c>
      <c r="G30" s="19">
        <f>G8</f>
        <v>1</v>
      </c>
      <c r="H30" s="19" t="s">
        <v>20</v>
      </c>
      <c r="I30" s="201" t="s">
        <v>35</v>
      </c>
      <c r="J30" s="202"/>
    </row>
    <row r="31" spans="1:10" ht="26.4">
      <c r="A31" s="7"/>
      <c r="B31" s="200">
        <f>B20</f>
        <v>0</v>
      </c>
      <c r="C31" s="200"/>
      <c r="D31" s="200"/>
      <c r="E31" s="200"/>
      <c r="F31" s="200"/>
      <c r="G31" s="198" t="s">
        <v>4</v>
      </c>
      <c r="H31" s="198"/>
      <c r="I31" s="198"/>
      <c r="J31" s="199"/>
    </row>
    <row r="32" spans="1:10" ht="27" thickBot="1">
      <c r="A32" s="203" t="s">
        <v>129</v>
      </c>
      <c r="B32" s="204"/>
      <c r="C32" s="204"/>
      <c r="D32" s="204"/>
      <c r="E32" s="204"/>
      <c r="F32" s="204"/>
      <c r="G32" s="204"/>
      <c r="H32" s="204"/>
      <c r="I32" s="204"/>
      <c r="J32" s="205"/>
    </row>
    <row r="33" spans="1:10" ht="39" customHeight="1" thickBot="1">
      <c r="A33" s="6"/>
    </row>
    <row r="34" spans="1:10" ht="20.100000000000001" customHeight="1">
      <c r="A34" s="181"/>
      <c r="B34" s="182"/>
      <c r="C34" s="182"/>
      <c r="D34" s="182"/>
      <c r="E34" s="182"/>
      <c r="F34" s="182"/>
      <c r="G34" s="182"/>
      <c r="H34" s="182"/>
      <c r="I34" s="182"/>
      <c r="J34" s="183"/>
    </row>
    <row r="35" spans="1:10" ht="18" customHeight="1">
      <c r="A35" s="184"/>
      <c r="B35" s="98"/>
      <c r="C35" s="98"/>
      <c r="D35" s="98"/>
      <c r="E35" s="98"/>
      <c r="F35" s="98"/>
      <c r="G35" s="98"/>
      <c r="H35" s="98"/>
      <c r="I35" s="98"/>
      <c r="J35" s="185"/>
    </row>
    <row r="36" spans="1:10" ht="82.8">
      <c r="A36" s="208" t="s">
        <v>127</v>
      </c>
      <c r="B36" s="209"/>
      <c r="C36" s="209"/>
      <c r="D36" s="209"/>
      <c r="E36" s="209"/>
      <c r="F36" s="209"/>
      <c r="G36" s="209"/>
      <c r="H36" s="209"/>
      <c r="I36" s="209"/>
      <c r="J36" s="210"/>
    </row>
    <row r="37" spans="1:10" s="42" customFormat="1" ht="41.4">
      <c r="A37" s="186" t="s">
        <v>3</v>
      </c>
      <c r="B37" s="187"/>
      <c r="C37" s="187"/>
      <c r="D37" s="187"/>
      <c r="E37" s="187"/>
      <c r="F37" s="187"/>
      <c r="G37" s="187"/>
      <c r="H37" s="187"/>
      <c r="I37" s="187"/>
      <c r="J37" s="188"/>
    </row>
    <row r="38" spans="1:10" ht="18" customHeight="1">
      <c r="A38" s="189"/>
      <c r="B38" s="190"/>
      <c r="C38" s="190"/>
      <c r="D38" s="190"/>
      <c r="E38" s="190"/>
      <c r="F38" s="190"/>
      <c r="G38" s="190"/>
      <c r="H38" s="190"/>
      <c r="I38" s="190"/>
      <c r="J38" s="191"/>
    </row>
    <row r="39" spans="1:10" ht="41.4">
      <c r="A39" s="195" t="str">
        <f>A17</f>
        <v>第62回 全沖縄中学校バレーボール選手権大会</v>
      </c>
      <c r="B39" s="196"/>
      <c r="C39" s="196"/>
      <c r="D39" s="196"/>
      <c r="E39" s="196"/>
      <c r="F39" s="196"/>
      <c r="G39" s="196"/>
      <c r="H39" s="196"/>
      <c r="I39" s="196"/>
      <c r="J39" s="197"/>
    </row>
    <row r="40" spans="1:10" ht="41.4">
      <c r="A40" s="8"/>
      <c r="B40" s="192">
        <f>B18</f>
        <v>0</v>
      </c>
      <c r="C40" s="192"/>
      <c r="D40" s="192"/>
      <c r="E40" s="192"/>
      <c r="F40" s="192"/>
      <c r="G40" s="193" t="s">
        <v>5</v>
      </c>
      <c r="H40" s="193"/>
      <c r="I40" s="193"/>
      <c r="J40" s="194"/>
    </row>
    <row r="41" spans="1:10" ht="32.4">
      <c r="A41" s="20" t="s">
        <v>13</v>
      </c>
      <c r="B41" s="19" t="s">
        <v>91</v>
      </c>
      <c r="C41" s="19">
        <f>C19</f>
        <v>4</v>
      </c>
      <c r="D41" s="19" t="s">
        <v>14</v>
      </c>
      <c r="E41" s="19">
        <f>E19</f>
        <v>29</v>
      </c>
      <c r="F41" s="19" t="s">
        <v>34</v>
      </c>
      <c r="G41" s="19">
        <f>G19</f>
        <v>1</v>
      </c>
      <c r="H41" s="19" t="s">
        <v>20</v>
      </c>
      <c r="I41" s="201" t="s">
        <v>35</v>
      </c>
      <c r="J41" s="202"/>
    </row>
    <row r="42" spans="1:10" ht="26.4">
      <c r="A42" s="7"/>
      <c r="B42" s="200">
        <f>B31</f>
        <v>0</v>
      </c>
      <c r="C42" s="200"/>
      <c r="D42" s="200"/>
      <c r="E42" s="200"/>
      <c r="F42" s="200"/>
      <c r="G42" s="198" t="s">
        <v>4</v>
      </c>
      <c r="H42" s="198"/>
      <c r="I42" s="198"/>
      <c r="J42" s="199"/>
    </row>
    <row r="43" spans="1:10" ht="27" thickBot="1">
      <c r="A43" s="203" t="s">
        <v>129</v>
      </c>
      <c r="B43" s="204"/>
      <c r="C43" s="204"/>
      <c r="D43" s="204"/>
      <c r="E43" s="204"/>
      <c r="F43" s="204"/>
      <c r="G43" s="204"/>
      <c r="H43" s="204"/>
      <c r="I43" s="204"/>
      <c r="J43" s="205"/>
    </row>
    <row r="44" spans="1:10" ht="26.4">
      <c r="A44" s="211"/>
      <c r="B44" s="211"/>
      <c r="C44" s="211"/>
      <c r="D44" s="211"/>
      <c r="E44" s="211"/>
      <c r="F44" s="211"/>
      <c r="G44" s="211"/>
      <c r="H44" s="211"/>
      <c r="I44" s="211"/>
      <c r="J44" s="211"/>
    </row>
    <row r="45" spans="1:10" ht="16.8" customHeight="1" thickBot="1">
      <c r="A45" s="6"/>
    </row>
    <row r="46" spans="1:10" ht="20.100000000000001" customHeight="1">
      <c r="A46" s="181"/>
      <c r="B46" s="182"/>
      <c r="C46" s="182"/>
      <c r="D46" s="182"/>
      <c r="E46" s="182"/>
      <c r="F46" s="182"/>
      <c r="G46" s="182"/>
      <c r="H46" s="182"/>
      <c r="I46" s="182"/>
      <c r="J46" s="183"/>
    </row>
    <row r="47" spans="1:10" ht="18" customHeight="1">
      <c r="A47" s="184"/>
      <c r="B47" s="98"/>
      <c r="C47" s="98"/>
      <c r="D47" s="98"/>
      <c r="E47" s="98"/>
      <c r="F47" s="98"/>
      <c r="G47" s="98"/>
      <c r="H47" s="98"/>
      <c r="I47" s="98"/>
      <c r="J47" s="185"/>
    </row>
    <row r="48" spans="1:10" ht="82.8">
      <c r="A48" s="208" t="s">
        <v>128</v>
      </c>
      <c r="B48" s="209"/>
      <c r="C48" s="209"/>
      <c r="D48" s="209"/>
      <c r="E48" s="209"/>
      <c r="F48" s="209"/>
      <c r="G48" s="209"/>
      <c r="H48" s="209"/>
      <c r="I48" s="209"/>
      <c r="J48" s="210"/>
    </row>
    <row r="49" spans="1:10" s="42" customFormat="1" ht="41.4">
      <c r="A49" s="186" t="s">
        <v>3</v>
      </c>
      <c r="B49" s="187"/>
      <c r="C49" s="187"/>
      <c r="D49" s="187"/>
      <c r="E49" s="187"/>
      <c r="F49" s="187"/>
      <c r="G49" s="187"/>
      <c r="H49" s="187"/>
      <c r="I49" s="187"/>
      <c r="J49" s="188"/>
    </row>
    <row r="50" spans="1:10" ht="18" customHeight="1">
      <c r="A50" s="189"/>
      <c r="B50" s="190"/>
      <c r="C50" s="190"/>
      <c r="D50" s="190"/>
      <c r="E50" s="190"/>
      <c r="F50" s="190"/>
      <c r="G50" s="190"/>
      <c r="H50" s="190"/>
      <c r="I50" s="190"/>
      <c r="J50" s="191"/>
    </row>
    <row r="51" spans="1:10" ht="41.4">
      <c r="A51" s="195" t="str">
        <f>A28</f>
        <v>第62回 全沖縄中学校バレーボール選手権大会</v>
      </c>
      <c r="B51" s="196"/>
      <c r="C51" s="196"/>
      <c r="D51" s="196"/>
      <c r="E51" s="196"/>
      <c r="F51" s="196"/>
      <c r="G51" s="196"/>
      <c r="H51" s="196"/>
      <c r="I51" s="196"/>
      <c r="J51" s="197"/>
    </row>
    <row r="52" spans="1:10" ht="41.4">
      <c r="A52" s="8"/>
      <c r="B52" s="192">
        <f>B29</f>
        <v>0</v>
      </c>
      <c r="C52" s="192"/>
      <c r="D52" s="192"/>
      <c r="E52" s="192"/>
      <c r="F52" s="192"/>
      <c r="G52" s="193" t="s">
        <v>5</v>
      </c>
      <c r="H52" s="193"/>
      <c r="I52" s="193"/>
      <c r="J52" s="194"/>
    </row>
    <row r="53" spans="1:10" ht="32.4">
      <c r="A53" s="20" t="s">
        <v>13</v>
      </c>
      <c r="B53" s="19" t="s">
        <v>91</v>
      </c>
      <c r="C53" s="19">
        <f>C30</f>
        <v>4</v>
      </c>
      <c r="D53" s="19" t="s">
        <v>14</v>
      </c>
      <c r="E53" s="19">
        <f>E30</f>
        <v>29</v>
      </c>
      <c r="F53" s="19" t="s">
        <v>34</v>
      </c>
      <c r="G53" s="19">
        <f>G30</f>
        <v>1</v>
      </c>
      <c r="H53" s="19" t="s">
        <v>20</v>
      </c>
      <c r="I53" s="201" t="s">
        <v>35</v>
      </c>
      <c r="J53" s="202"/>
    </row>
    <row r="54" spans="1:10" ht="26.4">
      <c r="A54" s="7"/>
      <c r="B54" s="200">
        <f>B31</f>
        <v>0</v>
      </c>
      <c r="C54" s="200"/>
      <c r="D54" s="200"/>
      <c r="E54" s="200"/>
      <c r="F54" s="200"/>
      <c r="G54" s="198" t="s">
        <v>4</v>
      </c>
      <c r="H54" s="198"/>
      <c r="I54" s="198"/>
      <c r="J54" s="199"/>
    </row>
    <row r="55" spans="1:10" ht="27" thickBot="1">
      <c r="A55" s="203" t="s">
        <v>129</v>
      </c>
      <c r="B55" s="204"/>
      <c r="C55" s="204"/>
      <c r="D55" s="204"/>
      <c r="E55" s="204"/>
      <c r="F55" s="204"/>
      <c r="G55" s="204"/>
      <c r="H55" s="204"/>
      <c r="I55" s="204"/>
      <c r="J55" s="205"/>
    </row>
    <row r="56" spans="1:10" ht="30.75" customHeight="1">
      <c r="A56" s="6"/>
    </row>
  </sheetData>
  <mergeCells count="59">
    <mergeCell ref="A48:J48"/>
    <mergeCell ref="B42:F42"/>
    <mergeCell ref="G42:J42"/>
    <mergeCell ref="A43:J43"/>
    <mergeCell ref="A49:J49"/>
    <mergeCell ref="A50:J50"/>
    <mergeCell ref="A51:J51"/>
    <mergeCell ref="B52:F52"/>
    <mergeCell ref="G52:J52"/>
    <mergeCell ref="I53:J53"/>
    <mergeCell ref="B54:F54"/>
    <mergeCell ref="G54:J54"/>
    <mergeCell ref="A55:J55"/>
    <mergeCell ref="A46:J46"/>
    <mergeCell ref="A47:J47"/>
    <mergeCell ref="A38:J38"/>
    <mergeCell ref="A39:J39"/>
    <mergeCell ref="B40:F40"/>
    <mergeCell ref="G40:J40"/>
    <mergeCell ref="I41:J41"/>
    <mergeCell ref="A32:J32"/>
    <mergeCell ref="A34:J34"/>
    <mergeCell ref="A35:J35"/>
    <mergeCell ref="A36:J36"/>
    <mergeCell ref="A37:J37"/>
    <mergeCell ref="A28:J28"/>
    <mergeCell ref="B29:F29"/>
    <mergeCell ref="G29:J29"/>
    <mergeCell ref="I30:J30"/>
    <mergeCell ref="B31:F31"/>
    <mergeCell ref="G31:J31"/>
    <mergeCell ref="A24:J24"/>
    <mergeCell ref="A25:J25"/>
    <mergeCell ref="A26:J26"/>
    <mergeCell ref="A27:J27"/>
    <mergeCell ref="B20:F20"/>
    <mergeCell ref="G20:J20"/>
    <mergeCell ref="A21:J21"/>
    <mergeCell ref="I19:J19"/>
    <mergeCell ref="A14:J14"/>
    <mergeCell ref="A15:J15"/>
    <mergeCell ref="A16:J16"/>
    <mergeCell ref="A17:J17"/>
    <mergeCell ref="B18:F18"/>
    <mergeCell ref="G18:J18"/>
    <mergeCell ref="B7:F7"/>
    <mergeCell ref="G7:J7"/>
    <mergeCell ref="A12:J12"/>
    <mergeCell ref="A13:J13"/>
    <mergeCell ref="A6:J6"/>
    <mergeCell ref="G9:J9"/>
    <mergeCell ref="B9:F9"/>
    <mergeCell ref="I8:J8"/>
    <mergeCell ref="A10:J10"/>
    <mergeCell ref="A1:J1"/>
    <mergeCell ref="A2:J2"/>
    <mergeCell ref="A3:J3"/>
    <mergeCell ref="A4:J4"/>
    <mergeCell ref="A5:J5"/>
  </mergeCells>
  <phoneticPr fontId="1"/>
  <pageMargins left="0.70866141732283472" right="0.70866141732283472" top="0.74803149606299213" bottom="0.74803149606299213" header="0.31496062992125984" footer="0.31496062992125984"/>
  <pageSetup paperSize="9" scale="94" orientation="portrait" r:id="rId1"/>
  <rowBreaks count="2" manualBreakCount="2">
    <brk id="22" max="9" man="1"/>
    <brk id="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保護者【入場許可書】!Print_Area</vt:lpstr>
      <vt:lpstr>様式1同意書!Print_Area</vt:lpstr>
      <vt:lpstr>'様式4保護者（係用）'!Print_Area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池田 武</cp:lastModifiedBy>
  <cp:lastPrinted>2022-04-16T05:06:24Z</cp:lastPrinted>
  <dcterms:created xsi:type="dcterms:W3CDTF">2020-07-06T06:09:38Z</dcterms:created>
  <dcterms:modified xsi:type="dcterms:W3CDTF">2022-04-16T05:08:57Z</dcterms:modified>
</cp:coreProperties>
</file>